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Рез-ты 2020 Lite" sheetId="1" r:id="rId1"/>
    <sheet name="Рез-ты 2020 Трекинг Pro" sheetId="2" r:id="rId2"/>
    <sheet name="Рез-ты 2020 Вело Pro" sheetId="3" r:id="rId3"/>
    <sheet name="Рез-ты 2020 Elite" sheetId="4" r:id="rId4"/>
  </sheets>
  <definedNames>
    <definedName name="_xlnm._FilterDatabase" localSheetId="3" hidden="1">'Рез-ты 2020 Elite'!$B$1:$BE$1</definedName>
    <definedName name="_xlnm._FilterDatabase" localSheetId="0" hidden="1">'Рез-ты 2020 Lite'!$A$1:$AD$17</definedName>
    <definedName name="_xlnm._FilterDatabase" localSheetId="2" hidden="1">'Рез-ты 2020 Вело Pro'!$B$1:$BF$1</definedName>
    <definedName name="_xlnm._FilterDatabase" localSheetId="1" hidden="1">'Рез-ты 2020 Трекинг Pro'!$B$1:$AF$1</definedName>
  </definedNames>
  <calcPr fullCalcOnLoad="1"/>
</workbook>
</file>

<file path=xl/sharedStrings.xml><?xml version="1.0" encoding="utf-8"?>
<sst xmlns="http://schemas.openxmlformats.org/spreadsheetml/2006/main" count="275" uniqueCount="107">
  <si>
    <t>Команда</t>
  </si>
  <si>
    <t>Класс</t>
  </si>
  <si>
    <t>Номер команды</t>
  </si>
  <si>
    <t>Участники</t>
  </si>
  <si>
    <t>Время старта</t>
  </si>
  <si>
    <t>Время финиша</t>
  </si>
  <si>
    <t>Время на дистанции</t>
  </si>
  <si>
    <t>Зачёт</t>
  </si>
  <si>
    <t>Уложились в КВ</t>
  </si>
  <si>
    <t>да</t>
  </si>
  <si>
    <t>нет</t>
  </si>
  <si>
    <t>ПС 1</t>
  </si>
  <si>
    <t>Спортивное орииентирование</t>
  </si>
  <si>
    <t>Панорама</t>
  </si>
  <si>
    <t>Велолегенда</t>
  </si>
  <si>
    <t>Слэклайн</t>
  </si>
  <si>
    <t>Подпухшие Хоботины</t>
  </si>
  <si>
    <t>№ п/п</t>
  </si>
  <si>
    <t>Кол-во ПС подряд</t>
  </si>
  <si>
    <t>Место в своём классе</t>
  </si>
  <si>
    <t>ИТОГО баллов</t>
  </si>
  <si>
    <t>В-1</t>
  </si>
  <si>
    <t>ПС6</t>
  </si>
  <si>
    <t>СКП</t>
  </si>
  <si>
    <t>ПС2</t>
  </si>
  <si>
    <t>Трейл-О</t>
  </si>
  <si>
    <t>Перила</t>
  </si>
  <si>
    <t>ПС5</t>
  </si>
  <si>
    <t>Космо Lite</t>
  </si>
  <si>
    <t>B-2</t>
  </si>
  <si>
    <t>Лук</t>
  </si>
  <si>
    <t>Вело-Ф</t>
  </si>
  <si>
    <t>Вело Lite</t>
  </si>
  <si>
    <t>Трекинг Lite</t>
  </si>
  <si>
    <t>Йожики туманные</t>
  </si>
  <si>
    <t>4 человека</t>
  </si>
  <si>
    <t>Будем не последними</t>
  </si>
  <si>
    <t>Крути нога</t>
  </si>
  <si>
    <t>VQ</t>
  </si>
  <si>
    <t>Феникс</t>
  </si>
  <si>
    <t>Мигрики</t>
  </si>
  <si>
    <t>Философы</t>
  </si>
  <si>
    <t>Махновци</t>
  </si>
  <si>
    <t>Хортиця</t>
  </si>
  <si>
    <t>Лишь бы не дома сидеть</t>
  </si>
  <si>
    <t>Друзи</t>
  </si>
  <si>
    <t>Кальянщик-обманщик</t>
  </si>
  <si>
    <t>Райдо</t>
  </si>
  <si>
    <t>Лесом лосем</t>
  </si>
  <si>
    <t>Слабоумие и отвага</t>
  </si>
  <si>
    <t>Tengu</t>
  </si>
  <si>
    <t>Вредные бородачи</t>
  </si>
  <si>
    <t>ПС4</t>
  </si>
  <si>
    <t>Космо Elite</t>
  </si>
  <si>
    <t>Телевизор</t>
  </si>
  <si>
    <t>ПС3</t>
  </si>
  <si>
    <t>Воздушка</t>
  </si>
  <si>
    <t>Слеклайн</t>
  </si>
  <si>
    <t>Переправа Pro</t>
  </si>
  <si>
    <t>В-2</t>
  </si>
  <si>
    <t>Спуск-подъём</t>
  </si>
  <si>
    <t>Медок</t>
  </si>
  <si>
    <t>Смешарики</t>
  </si>
  <si>
    <t>Вело Pro Микст</t>
  </si>
  <si>
    <t>the real deal</t>
  </si>
  <si>
    <t>Мухомор</t>
  </si>
  <si>
    <t>Бескукушечные</t>
  </si>
  <si>
    <t>Злюки-бобры</t>
  </si>
  <si>
    <t>Беговел</t>
  </si>
  <si>
    <t>Бабурта</t>
  </si>
  <si>
    <t>Yellow Riders</t>
  </si>
  <si>
    <t>Двое против ветра</t>
  </si>
  <si>
    <t>Коты чеширские</t>
  </si>
  <si>
    <t>Анонимные чемпионы</t>
  </si>
  <si>
    <t>Мухомор Fire</t>
  </si>
  <si>
    <t>РопСан</t>
  </si>
  <si>
    <t>Катет</t>
  </si>
  <si>
    <t>Kep&amp;Tovstun</t>
  </si>
  <si>
    <t>Вело Elite MM</t>
  </si>
  <si>
    <t>По барабану</t>
  </si>
  <si>
    <t>Шаловливый пицайолла</t>
  </si>
  <si>
    <t>CoVid-net</t>
  </si>
  <si>
    <t>СэрДэмон</t>
  </si>
  <si>
    <t>Вело Elite Микст</t>
  </si>
  <si>
    <t>Зигзаг</t>
  </si>
  <si>
    <t>Самка богомола</t>
  </si>
  <si>
    <t>Велоцарапторы</t>
  </si>
  <si>
    <t>Вариант</t>
  </si>
  <si>
    <t>Котигорошко</t>
  </si>
  <si>
    <t>Универ-КЛАС</t>
  </si>
  <si>
    <t>z00park</t>
  </si>
  <si>
    <t>ЮГ</t>
  </si>
  <si>
    <t>Da pofig</t>
  </si>
  <si>
    <t>Глобус</t>
  </si>
  <si>
    <t>Нiжин</t>
  </si>
  <si>
    <t>Трекинг Elite</t>
  </si>
  <si>
    <t>сошли</t>
  </si>
  <si>
    <t>Пневмоснайпинг</t>
  </si>
  <si>
    <t>Мечты и романтики</t>
  </si>
  <si>
    <t>Вело Pro MM</t>
  </si>
  <si>
    <t>Трекинг Pro</t>
  </si>
  <si>
    <t>Мы из леса</t>
  </si>
  <si>
    <t>Ориентаторы</t>
  </si>
  <si>
    <t>ХНУРЭ1</t>
  </si>
  <si>
    <t>Время не ждёт</t>
  </si>
  <si>
    <t>-</t>
  </si>
  <si>
    <t>4-5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</si>
</sst>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00"/>
    <numFmt numFmtId="195" formatCode="0.0000"/>
    <numFmt numFmtId="196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0" fillId="8" borderId="10" xfId="53" applyFill="1" applyBorder="1" applyAlignment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20" fontId="0" fillId="0" borderId="10" xfId="53" applyNumberForma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11" xfId="53" applyFont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8" borderId="10" xfId="0" applyFont="1" applyFill="1" applyBorder="1" applyAlignment="1">
      <alignment horizontal="center" vertical="center" wrapText="1"/>
    </xf>
    <xf numFmtId="20" fontId="0" fillId="8" borderId="10" xfId="0" applyNumberFormat="1" applyFill="1" applyBorder="1" applyAlignment="1">
      <alignment horizontal="center" vertical="center" wrapText="1"/>
    </xf>
    <xf numFmtId="0" fontId="0" fillId="9" borderId="10" xfId="53" applyFill="1" applyBorder="1" applyAlignment="1">
      <alignment horizontal="center" vertical="center" wrapText="1"/>
      <protection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20" fontId="0" fillId="9" borderId="10" xfId="0" applyNumberFormat="1" applyFill="1" applyBorder="1" applyAlignment="1">
      <alignment horizontal="center" vertical="center" wrapText="1"/>
    </xf>
    <xf numFmtId="0" fontId="0" fillId="11" borderId="10" xfId="53" applyFill="1" applyBorder="1" applyAlignment="1">
      <alignment horizontal="center" vertical="center" wrapText="1"/>
      <protection/>
    </xf>
    <xf numFmtId="0" fontId="0" fillId="11" borderId="10" xfId="0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 wrapText="1"/>
    </xf>
    <xf numFmtId="20" fontId="0" fillId="11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53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0" fillId="9" borderId="10" xfId="0" applyNumberFormat="1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outlinePr summaryRight="0"/>
    <pageSetUpPr fitToPage="1"/>
  </sheetPr>
  <dimension ref="A1:AD17"/>
  <sheetViews>
    <sheetView tabSelected="1" zoomScalePageLayoutView="0" workbookViewId="0" topLeftCell="A1">
      <pane xSplit="5" ySplit="1" topLeftCell="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F4" sqref="AF4"/>
    </sheetView>
  </sheetViews>
  <sheetFormatPr defaultColWidth="9.140625" defaultRowHeight="12.75"/>
  <cols>
    <col min="1" max="1" width="4.8515625" style="13" customWidth="1"/>
    <col min="2" max="2" width="9.140625" style="2" customWidth="1"/>
    <col min="3" max="3" width="20.7109375" style="1" customWidth="1"/>
    <col min="4" max="4" width="21.421875" style="1" customWidth="1"/>
    <col min="5" max="5" width="12.57421875" style="2" customWidth="1"/>
    <col min="6" max="7" width="0" style="2" hidden="1" customWidth="1"/>
    <col min="8" max="8" width="9.140625" style="2" customWidth="1"/>
    <col min="9" max="9" width="11.57421875" style="2" hidden="1" customWidth="1"/>
    <col min="10" max="10" width="11.57421875" style="2" customWidth="1"/>
    <col min="11" max="11" width="14.00390625" style="2" customWidth="1"/>
    <col min="12" max="12" width="13.57421875" style="2" customWidth="1"/>
    <col min="13" max="16" width="4.8515625" style="2" customWidth="1"/>
    <col min="17" max="17" width="5.8515625" style="2" customWidth="1"/>
    <col min="18" max="19" width="9.8515625" style="2" customWidth="1"/>
    <col min="20" max="21" width="5.28125" style="2" customWidth="1"/>
    <col min="22" max="22" width="7.8515625" style="2" customWidth="1"/>
    <col min="23" max="23" width="6.28125" style="2" customWidth="1"/>
    <col min="24" max="24" width="5.28125" style="2" customWidth="1"/>
    <col min="25" max="25" width="7.00390625" style="2" customWidth="1"/>
    <col min="26" max="26" width="7.7109375" style="2" customWidth="1"/>
    <col min="27" max="27" width="9.421875" style="2" customWidth="1"/>
    <col min="28" max="28" width="6.8515625" style="2" customWidth="1"/>
    <col min="29" max="29" width="7.7109375" style="2" customWidth="1"/>
    <col min="30" max="30" width="7.28125" style="2" customWidth="1"/>
    <col min="31" max="16384" width="9.140625" style="1" customWidth="1"/>
  </cols>
  <sheetData>
    <row r="1" spans="1:30" s="3" customFormat="1" ht="51">
      <c r="A1" s="48" t="s">
        <v>17</v>
      </c>
      <c r="B1" s="49" t="s">
        <v>2</v>
      </c>
      <c r="C1" s="49" t="s">
        <v>0</v>
      </c>
      <c r="D1" s="49" t="s">
        <v>3</v>
      </c>
      <c r="E1" s="49" t="s">
        <v>1</v>
      </c>
      <c r="F1" s="50" t="s">
        <v>7</v>
      </c>
      <c r="G1" s="51" t="s">
        <v>4</v>
      </c>
      <c r="H1" s="22" t="s">
        <v>5</v>
      </c>
      <c r="I1" s="22" t="s">
        <v>6</v>
      </c>
      <c r="J1" s="22" t="s">
        <v>8</v>
      </c>
      <c r="K1" s="22" t="s">
        <v>20</v>
      </c>
      <c r="L1" s="22" t="s">
        <v>19</v>
      </c>
      <c r="M1" s="52" t="s">
        <v>21</v>
      </c>
      <c r="N1" s="52">
        <v>25</v>
      </c>
      <c r="O1" s="52">
        <v>26</v>
      </c>
      <c r="P1" s="52">
        <v>27</v>
      </c>
      <c r="Q1" s="52" t="s">
        <v>11</v>
      </c>
      <c r="R1" s="52" t="s">
        <v>12</v>
      </c>
      <c r="S1" s="52" t="s">
        <v>14</v>
      </c>
      <c r="T1" s="52" t="s">
        <v>22</v>
      </c>
      <c r="U1" s="52" t="s">
        <v>23</v>
      </c>
      <c r="V1" s="52" t="s">
        <v>24</v>
      </c>
      <c r="W1" s="52" t="s">
        <v>25</v>
      </c>
      <c r="X1" s="52" t="s">
        <v>26</v>
      </c>
      <c r="Y1" s="52" t="s">
        <v>27</v>
      </c>
      <c r="Z1" s="52" t="s">
        <v>28</v>
      </c>
      <c r="AA1" s="52" t="s">
        <v>29</v>
      </c>
      <c r="AB1" s="52" t="s">
        <v>13</v>
      </c>
      <c r="AC1" s="52" t="s">
        <v>30</v>
      </c>
      <c r="AD1" s="52" t="s">
        <v>31</v>
      </c>
    </row>
    <row r="2" spans="1:30" s="24" customFormat="1" ht="12.75">
      <c r="A2" s="10"/>
      <c r="B2" s="27">
        <v>38</v>
      </c>
      <c r="C2" s="28" t="s">
        <v>34</v>
      </c>
      <c r="D2" s="29"/>
      <c r="E2" s="30" t="s">
        <v>32</v>
      </c>
      <c r="F2" s="27"/>
      <c r="G2" s="27"/>
      <c r="H2" s="31">
        <v>0.782638888888889</v>
      </c>
      <c r="I2" s="27"/>
      <c r="J2" s="27" t="s">
        <v>9</v>
      </c>
      <c r="K2" s="27">
        <f aca="true" t="shared" si="0" ref="K2:K17">SUM(M2:AD2)</f>
        <v>42</v>
      </c>
      <c r="L2" s="27">
        <v>1</v>
      </c>
      <c r="M2" s="27">
        <v>2</v>
      </c>
      <c r="N2" s="27">
        <v>1</v>
      </c>
      <c r="O2" s="27">
        <v>1</v>
      </c>
      <c r="P2" s="27">
        <v>1</v>
      </c>
      <c r="Q2" s="27">
        <v>1</v>
      </c>
      <c r="R2" s="27">
        <v>7</v>
      </c>
      <c r="S2" s="27">
        <v>6</v>
      </c>
      <c r="T2" s="27">
        <v>1</v>
      </c>
      <c r="U2" s="27">
        <v>6</v>
      </c>
      <c r="V2" s="27">
        <v>1</v>
      </c>
      <c r="W2" s="27">
        <v>3</v>
      </c>
      <c r="X2" s="27">
        <v>2</v>
      </c>
      <c r="Y2" s="27">
        <v>1</v>
      </c>
      <c r="Z2" s="27">
        <v>2</v>
      </c>
      <c r="AA2" s="27">
        <v>2</v>
      </c>
      <c r="AB2" s="27">
        <v>5</v>
      </c>
      <c r="AC2" s="55"/>
      <c r="AD2" s="55"/>
    </row>
    <row r="3" spans="1:30" s="24" customFormat="1" ht="38.25">
      <c r="A3" s="10"/>
      <c r="B3" s="27">
        <v>39</v>
      </c>
      <c r="C3" s="28" t="s">
        <v>35</v>
      </c>
      <c r="D3" s="29"/>
      <c r="E3" s="30" t="s">
        <v>32</v>
      </c>
      <c r="F3" s="27"/>
      <c r="G3" s="27"/>
      <c r="H3" s="31">
        <v>0.78125</v>
      </c>
      <c r="I3" s="27"/>
      <c r="J3" s="27" t="s">
        <v>9</v>
      </c>
      <c r="K3" s="27">
        <f t="shared" si="0"/>
        <v>38</v>
      </c>
      <c r="L3" s="27">
        <v>2</v>
      </c>
      <c r="M3" s="27">
        <v>2</v>
      </c>
      <c r="N3" s="27">
        <v>1</v>
      </c>
      <c r="O3" s="27">
        <v>1</v>
      </c>
      <c r="P3" s="27">
        <v>1</v>
      </c>
      <c r="Q3" s="27">
        <v>1</v>
      </c>
      <c r="R3" s="27">
        <v>7</v>
      </c>
      <c r="S3" s="27">
        <v>6</v>
      </c>
      <c r="T3" s="27">
        <v>1</v>
      </c>
      <c r="U3" s="27">
        <v>5</v>
      </c>
      <c r="V3" s="27">
        <v>1</v>
      </c>
      <c r="W3" s="27">
        <v>3</v>
      </c>
      <c r="X3" s="27">
        <v>2</v>
      </c>
      <c r="Y3" s="27">
        <v>1</v>
      </c>
      <c r="Z3" s="27">
        <v>4</v>
      </c>
      <c r="AA3" s="27">
        <v>2</v>
      </c>
      <c r="AB3" s="27">
        <v>0</v>
      </c>
      <c r="AC3" s="55"/>
      <c r="AD3" s="55"/>
    </row>
    <row r="4" spans="1:30" s="24" customFormat="1" ht="25.5">
      <c r="A4" s="10"/>
      <c r="B4" s="27">
        <v>42</v>
      </c>
      <c r="C4" s="28" t="s">
        <v>38</v>
      </c>
      <c r="D4" s="29"/>
      <c r="E4" s="30" t="s">
        <v>32</v>
      </c>
      <c r="F4" s="27"/>
      <c r="G4" s="27"/>
      <c r="H4" s="31">
        <v>0.7881944444444445</v>
      </c>
      <c r="I4" s="27"/>
      <c r="J4" s="27" t="s">
        <v>9</v>
      </c>
      <c r="K4" s="27">
        <f t="shared" si="0"/>
        <v>37</v>
      </c>
      <c r="L4" s="27">
        <v>3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7</v>
      </c>
      <c r="S4" s="27">
        <v>6</v>
      </c>
      <c r="T4" s="27">
        <v>1</v>
      </c>
      <c r="U4" s="27">
        <v>6</v>
      </c>
      <c r="V4" s="27">
        <v>1</v>
      </c>
      <c r="W4" s="27">
        <v>3</v>
      </c>
      <c r="X4" s="30" t="s">
        <v>105</v>
      </c>
      <c r="Y4" s="27">
        <v>1</v>
      </c>
      <c r="Z4" s="27">
        <v>0</v>
      </c>
      <c r="AA4" s="27">
        <v>2</v>
      </c>
      <c r="AB4" s="27">
        <v>5</v>
      </c>
      <c r="AC4" s="55"/>
      <c r="AD4" s="55"/>
    </row>
    <row r="5" spans="1:30" s="24" customFormat="1" ht="12.75">
      <c r="A5" s="10"/>
      <c r="B5" s="27">
        <v>43</v>
      </c>
      <c r="C5" s="28" t="s">
        <v>39</v>
      </c>
      <c r="D5" s="29"/>
      <c r="E5" s="30" t="s">
        <v>32</v>
      </c>
      <c r="F5" s="27"/>
      <c r="G5" s="27"/>
      <c r="H5" s="31">
        <v>0.7854166666666668</v>
      </c>
      <c r="I5" s="27"/>
      <c r="J5" s="27" t="s">
        <v>9</v>
      </c>
      <c r="K5" s="27">
        <f t="shared" si="0"/>
        <v>36</v>
      </c>
      <c r="L5" s="27">
        <v>4</v>
      </c>
      <c r="M5" s="27">
        <v>0</v>
      </c>
      <c r="N5" s="27">
        <v>1</v>
      </c>
      <c r="O5" s="27">
        <v>1</v>
      </c>
      <c r="P5" s="27">
        <v>1</v>
      </c>
      <c r="Q5" s="27">
        <v>1</v>
      </c>
      <c r="R5" s="27">
        <v>7</v>
      </c>
      <c r="S5" s="27">
        <v>6</v>
      </c>
      <c r="T5" s="27">
        <v>1</v>
      </c>
      <c r="U5" s="27">
        <v>6</v>
      </c>
      <c r="V5" s="27">
        <v>1</v>
      </c>
      <c r="W5" s="27">
        <v>4</v>
      </c>
      <c r="X5" s="27">
        <v>2</v>
      </c>
      <c r="Y5" s="27">
        <v>1</v>
      </c>
      <c r="Z5" s="27">
        <v>0</v>
      </c>
      <c r="AA5" s="27">
        <v>2</v>
      </c>
      <c r="AB5" s="27">
        <v>2</v>
      </c>
      <c r="AC5" s="55"/>
      <c r="AD5" s="55"/>
    </row>
    <row r="6" spans="1:30" s="24" customFormat="1" ht="12.75">
      <c r="A6" s="10"/>
      <c r="B6" s="27">
        <v>41</v>
      </c>
      <c r="C6" s="28" t="s">
        <v>37</v>
      </c>
      <c r="D6" s="29"/>
      <c r="E6" s="30" t="s">
        <v>32</v>
      </c>
      <c r="F6" s="27"/>
      <c r="G6" s="27"/>
      <c r="H6" s="31">
        <v>0.7888888888888889</v>
      </c>
      <c r="I6" s="27"/>
      <c r="J6" s="27" t="s">
        <v>9</v>
      </c>
      <c r="K6" s="27">
        <f t="shared" si="0"/>
        <v>36</v>
      </c>
      <c r="L6" s="27">
        <v>5</v>
      </c>
      <c r="M6" s="27">
        <v>0</v>
      </c>
      <c r="N6" s="27">
        <v>1</v>
      </c>
      <c r="O6" s="27">
        <v>1</v>
      </c>
      <c r="P6" s="27">
        <v>1</v>
      </c>
      <c r="Q6" s="27">
        <v>1</v>
      </c>
      <c r="R6" s="27">
        <v>7</v>
      </c>
      <c r="S6" s="27">
        <v>6</v>
      </c>
      <c r="T6" s="27">
        <v>1</v>
      </c>
      <c r="U6" s="27">
        <v>6</v>
      </c>
      <c r="V6" s="27">
        <v>1</v>
      </c>
      <c r="W6" s="27">
        <v>4</v>
      </c>
      <c r="X6" s="30" t="s">
        <v>105</v>
      </c>
      <c r="Y6" s="27">
        <v>1</v>
      </c>
      <c r="Z6" s="27">
        <v>0</v>
      </c>
      <c r="AA6" s="27">
        <v>2</v>
      </c>
      <c r="AB6" s="27">
        <v>4</v>
      </c>
      <c r="AC6" s="55"/>
      <c r="AD6" s="55"/>
    </row>
    <row r="7" spans="1:30" s="24" customFormat="1" ht="12.75">
      <c r="A7" s="10"/>
      <c r="B7" s="27">
        <v>40</v>
      </c>
      <c r="C7" s="28" t="s">
        <v>36</v>
      </c>
      <c r="D7" s="29"/>
      <c r="E7" s="30" t="s">
        <v>32</v>
      </c>
      <c r="F7" s="27"/>
      <c r="G7" s="27"/>
      <c r="H7" s="31">
        <v>0.7791666666666667</v>
      </c>
      <c r="I7" s="27"/>
      <c r="J7" s="27" t="s">
        <v>9</v>
      </c>
      <c r="K7" s="27">
        <f t="shared" si="0"/>
        <v>15</v>
      </c>
      <c r="L7" s="27">
        <v>6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1</v>
      </c>
      <c r="W7" s="27">
        <v>4</v>
      </c>
      <c r="X7" s="27">
        <v>2</v>
      </c>
      <c r="Y7" s="27">
        <v>1</v>
      </c>
      <c r="Z7" s="27">
        <v>6</v>
      </c>
      <c r="AA7" s="27">
        <v>0</v>
      </c>
      <c r="AB7" s="27">
        <v>0</v>
      </c>
      <c r="AC7" s="55"/>
      <c r="AD7" s="55"/>
    </row>
    <row r="8" spans="1:30" s="25" customFormat="1" ht="12.75">
      <c r="A8" s="32"/>
      <c r="B8" s="33">
        <v>46</v>
      </c>
      <c r="C8" s="34" t="s">
        <v>42</v>
      </c>
      <c r="D8" s="35"/>
      <c r="E8" s="36" t="s">
        <v>33</v>
      </c>
      <c r="F8" s="33"/>
      <c r="G8" s="33"/>
      <c r="H8" s="37">
        <v>0.7875</v>
      </c>
      <c r="I8" s="33"/>
      <c r="J8" s="33" t="s">
        <v>9</v>
      </c>
      <c r="K8" s="33">
        <f t="shared" si="0"/>
        <v>39</v>
      </c>
      <c r="L8" s="33">
        <v>1</v>
      </c>
      <c r="M8" s="33">
        <v>2</v>
      </c>
      <c r="N8" s="33">
        <v>1</v>
      </c>
      <c r="O8" s="33">
        <v>1</v>
      </c>
      <c r="P8" s="33">
        <v>1</v>
      </c>
      <c r="Q8" s="33">
        <v>1</v>
      </c>
      <c r="R8" s="33">
        <v>7</v>
      </c>
      <c r="S8" s="56"/>
      <c r="T8" s="33">
        <v>1</v>
      </c>
      <c r="U8" s="33">
        <v>6</v>
      </c>
      <c r="V8" s="33">
        <v>1</v>
      </c>
      <c r="W8" s="33">
        <v>2</v>
      </c>
      <c r="X8" s="33">
        <v>2</v>
      </c>
      <c r="Y8" s="33">
        <v>1</v>
      </c>
      <c r="Z8" s="33">
        <v>6</v>
      </c>
      <c r="AA8" s="33">
        <v>2</v>
      </c>
      <c r="AB8" s="33">
        <v>5</v>
      </c>
      <c r="AC8" s="55"/>
      <c r="AD8" s="56"/>
    </row>
    <row r="9" spans="1:30" s="25" customFormat="1" ht="12.75">
      <c r="A9" s="32"/>
      <c r="B9" s="33">
        <v>53</v>
      </c>
      <c r="C9" s="34" t="s">
        <v>49</v>
      </c>
      <c r="D9" s="35"/>
      <c r="E9" s="36" t="s">
        <v>33</v>
      </c>
      <c r="F9" s="33"/>
      <c r="G9" s="33"/>
      <c r="H9" s="37">
        <v>0.7638888888888888</v>
      </c>
      <c r="I9" s="33"/>
      <c r="J9" s="33" t="s">
        <v>9</v>
      </c>
      <c r="K9" s="33">
        <f t="shared" si="0"/>
        <v>38</v>
      </c>
      <c r="L9" s="33">
        <v>2</v>
      </c>
      <c r="M9" s="33">
        <v>0</v>
      </c>
      <c r="N9" s="33">
        <v>1</v>
      </c>
      <c r="O9" s="33">
        <v>1</v>
      </c>
      <c r="P9" s="33">
        <v>1</v>
      </c>
      <c r="Q9" s="33">
        <v>1</v>
      </c>
      <c r="R9" s="33">
        <v>7</v>
      </c>
      <c r="S9" s="56"/>
      <c r="T9" s="33">
        <v>1</v>
      </c>
      <c r="U9" s="33">
        <v>6</v>
      </c>
      <c r="V9" s="33">
        <v>1</v>
      </c>
      <c r="W9" s="33">
        <v>5</v>
      </c>
      <c r="X9" s="33">
        <v>2</v>
      </c>
      <c r="Y9" s="33">
        <v>1</v>
      </c>
      <c r="Z9" s="33">
        <v>3</v>
      </c>
      <c r="AA9" s="33">
        <v>0</v>
      </c>
      <c r="AB9" s="33">
        <v>8</v>
      </c>
      <c r="AC9" s="55"/>
      <c r="AD9" s="56"/>
    </row>
    <row r="10" spans="1:30" s="25" customFormat="1" ht="25.5">
      <c r="A10" s="32"/>
      <c r="B10" s="33">
        <v>45</v>
      </c>
      <c r="C10" s="34" t="s">
        <v>41</v>
      </c>
      <c r="D10" s="35"/>
      <c r="E10" s="36" t="s">
        <v>33</v>
      </c>
      <c r="F10" s="33"/>
      <c r="G10" s="33"/>
      <c r="H10" s="53">
        <v>0.7881944444444445</v>
      </c>
      <c r="I10" s="33"/>
      <c r="J10" s="33" t="s">
        <v>9</v>
      </c>
      <c r="K10" s="33">
        <f t="shared" si="0"/>
        <v>36</v>
      </c>
      <c r="L10" s="33">
        <v>3</v>
      </c>
      <c r="M10" s="33">
        <v>2</v>
      </c>
      <c r="N10" s="33">
        <v>1</v>
      </c>
      <c r="O10" s="33">
        <v>1</v>
      </c>
      <c r="P10" s="33">
        <v>1</v>
      </c>
      <c r="Q10" s="33">
        <v>1</v>
      </c>
      <c r="R10" s="33">
        <v>7</v>
      </c>
      <c r="S10" s="56"/>
      <c r="T10" s="33">
        <v>1</v>
      </c>
      <c r="U10" s="33">
        <v>6</v>
      </c>
      <c r="V10" s="33">
        <v>1</v>
      </c>
      <c r="W10" s="33">
        <v>4</v>
      </c>
      <c r="X10" s="33">
        <v>2</v>
      </c>
      <c r="Y10" s="33">
        <v>1</v>
      </c>
      <c r="Z10" s="33">
        <v>6</v>
      </c>
      <c r="AA10" s="33">
        <v>2</v>
      </c>
      <c r="AB10" s="33">
        <v>0</v>
      </c>
      <c r="AC10" s="55"/>
      <c r="AD10" s="56"/>
    </row>
    <row r="11" spans="1:30" s="25" customFormat="1" ht="12.75">
      <c r="A11" s="32"/>
      <c r="B11" s="33">
        <v>47</v>
      </c>
      <c r="C11" s="34" t="s">
        <v>43</v>
      </c>
      <c r="D11" s="35"/>
      <c r="E11" s="36" t="s">
        <v>33</v>
      </c>
      <c r="F11" s="33"/>
      <c r="G11" s="33"/>
      <c r="H11" s="37">
        <v>0.7895833333333333</v>
      </c>
      <c r="I11" s="33"/>
      <c r="J11" s="33" t="s">
        <v>9</v>
      </c>
      <c r="K11" s="33">
        <f t="shared" si="0"/>
        <v>36</v>
      </c>
      <c r="L11" s="33">
        <v>4</v>
      </c>
      <c r="M11" s="33">
        <v>2</v>
      </c>
      <c r="N11" s="33">
        <v>1</v>
      </c>
      <c r="O11" s="33">
        <v>1</v>
      </c>
      <c r="P11" s="33">
        <v>1</v>
      </c>
      <c r="Q11" s="33">
        <v>1</v>
      </c>
      <c r="R11" s="33">
        <v>7</v>
      </c>
      <c r="S11" s="56"/>
      <c r="T11" s="33">
        <v>1</v>
      </c>
      <c r="U11" s="33">
        <v>6</v>
      </c>
      <c r="V11" s="33">
        <v>1</v>
      </c>
      <c r="W11" s="33">
        <v>4</v>
      </c>
      <c r="X11" s="33">
        <v>2</v>
      </c>
      <c r="Y11" s="33">
        <v>1</v>
      </c>
      <c r="Z11" s="33">
        <v>6</v>
      </c>
      <c r="AA11" s="33">
        <v>2</v>
      </c>
      <c r="AB11" s="33">
        <v>0</v>
      </c>
      <c r="AC11" s="55"/>
      <c r="AD11" s="56"/>
    </row>
    <row r="12" spans="1:30" s="25" customFormat="1" ht="12.75">
      <c r="A12" s="32"/>
      <c r="B12" s="33">
        <v>44</v>
      </c>
      <c r="C12" s="34" t="s">
        <v>40</v>
      </c>
      <c r="D12" s="35"/>
      <c r="E12" s="36" t="s">
        <v>33</v>
      </c>
      <c r="F12" s="33"/>
      <c r="G12" s="33"/>
      <c r="H12" s="37">
        <v>0.7881944444444445</v>
      </c>
      <c r="I12" s="33"/>
      <c r="J12" s="33" t="s">
        <v>9</v>
      </c>
      <c r="K12" s="33">
        <f t="shared" si="0"/>
        <v>35</v>
      </c>
      <c r="L12" s="33">
        <v>5</v>
      </c>
      <c r="M12" s="33">
        <v>2</v>
      </c>
      <c r="N12" s="33">
        <v>1</v>
      </c>
      <c r="O12" s="33">
        <v>1</v>
      </c>
      <c r="P12" s="33">
        <v>1</v>
      </c>
      <c r="Q12" s="33">
        <v>1</v>
      </c>
      <c r="R12" s="33">
        <v>7</v>
      </c>
      <c r="S12" s="56"/>
      <c r="T12" s="33">
        <v>1</v>
      </c>
      <c r="U12" s="33">
        <v>6</v>
      </c>
      <c r="V12" s="33">
        <v>1</v>
      </c>
      <c r="W12" s="33">
        <v>3</v>
      </c>
      <c r="X12" s="33">
        <v>2</v>
      </c>
      <c r="Y12" s="33">
        <v>1</v>
      </c>
      <c r="Z12" s="33">
        <v>6</v>
      </c>
      <c r="AA12" s="33">
        <v>2</v>
      </c>
      <c r="AB12" s="33">
        <v>0</v>
      </c>
      <c r="AC12" s="55"/>
      <c r="AD12" s="56"/>
    </row>
    <row r="13" spans="1:30" s="25" customFormat="1" ht="25.5">
      <c r="A13" s="32"/>
      <c r="B13" s="33">
        <v>51</v>
      </c>
      <c r="C13" s="34" t="s">
        <v>47</v>
      </c>
      <c r="D13" s="35"/>
      <c r="E13" s="36" t="s">
        <v>33</v>
      </c>
      <c r="F13" s="33"/>
      <c r="G13" s="33"/>
      <c r="H13" s="37">
        <v>0.7916666666666666</v>
      </c>
      <c r="I13" s="33"/>
      <c r="J13" s="33" t="s">
        <v>9</v>
      </c>
      <c r="K13" s="33">
        <f t="shared" si="0"/>
        <v>33</v>
      </c>
      <c r="L13" s="33">
        <v>6</v>
      </c>
      <c r="M13" s="33">
        <v>2</v>
      </c>
      <c r="N13" s="33">
        <v>1</v>
      </c>
      <c r="O13" s="33">
        <v>1</v>
      </c>
      <c r="P13" s="33">
        <v>1</v>
      </c>
      <c r="Q13" s="33">
        <v>1</v>
      </c>
      <c r="R13" s="33">
        <v>7</v>
      </c>
      <c r="S13" s="56"/>
      <c r="T13" s="33">
        <v>1</v>
      </c>
      <c r="U13" s="33">
        <v>6</v>
      </c>
      <c r="V13" s="33">
        <v>1</v>
      </c>
      <c r="W13" s="33">
        <v>5</v>
      </c>
      <c r="X13" s="33">
        <v>2</v>
      </c>
      <c r="Y13" s="33">
        <v>1</v>
      </c>
      <c r="Z13" s="33">
        <v>2</v>
      </c>
      <c r="AA13" s="33">
        <v>2</v>
      </c>
      <c r="AB13" s="33">
        <v>0</v>
      </c>
      <c r="AC13" s="55"/>
      <c r="AD13" s="56"/>
    </row>
    <row r="14" spans="1:30" s="25" customFormat="1" ht="25.5">
      <c r="A14" s="32"/>
      <c r="B14" s="33">
        <v>48</v>
      </c>
      <c r="C14" s="34" t="s">
        <v>44</v>
      </c>
      <c r="D14" s="35"/>
      <c r="E14" s="36" t="s">
        <v>33</v>
      </c>
      <c r="F14" s="33"/>
      <c r="G14" s="33"/>
      <c r="H14" s="37">
        <v>0.7805555555555556</v>
      </c>
      <c r="I14" s="33"/>
      <c r="J14" s="33" t="s">
        <v>9</v>
      </c>
      <c r="K14" s="33">
        <f t="shared" si="0"/>
        <v>31</v>
      </c>
      <c r="L14" s="33">
        <v>7</v>
      </c>
      <c r="M14" s="33">
        <v>2</v>
      </c>
      <c r="N14" s="33">
        <v>1</v>
      </c>
      <c r="O14" s="33">
        <v>1</v>
      </c>
      <c r="P14" s="33">
        <v>1</v>
      </c>
      <c r="Q14" s="33">
        <v>1</v>
      </c>
      <c r="R14" s="33">
        <v>7</v>
      </c>
      <c r="S14" s="56"/>
      <c r="T14" s="33">
        <v>1</v>
      </c>
      <c r="U14" s="33">
        <v>6</v>
      </c>
      <c r="V14" s="33">
        <v>1</v>
      </c>
      <c r="W14" s="33">
        <v>4</v>
      </c>
      <c r="X14" s="33">
        <v>2</v>
      </c>
      <c r="Y14" s="33">
        <v>1</v>
      </c>
      <c r="Z14" s="33">
        <v>1</v>
      </c>
      <c r="AA14" s="33">
        <v>2</v>
      </c>
      <c r="AB14" s="33">
        <v>0</v>
      </c>
      <c r="AC14" s="55"/>
      <c r="AD14" s="56"/>
    </row>
    <row r="15" spans="1:30" s="25" customFormat="1" ht="12.75">
      <c r="A15" s="32"/>
      <c r="B15" s="33">
        <v>52</v>
      </c>
      <c r="C15" s="34" t="s">
        <v>48</v>
      </c>
      <c r="D15" s="35"/>
      <c r="E15" s="36" t="s">
        <v>33</v>
      </c>
      <c r="F15" s="33"/>
      <c r="G15" s="33"/>
      <c r="H15" s="37">
        <v>0.7902777777777777</v>
      </c>
      <c r="I15" s="33"/>
      <c r="J15" s="33" t="s">
        <v>9</v>
      </c>
      <c r="K15" s="33">
        <f t="shared" si="0"/>
        <v>29</v>
      </c>
      <c r="L15" s="33">
        <v>8</v>
      </c>
      <c r="M15" s="33">
        <v>2</v>
      </c>
      <c r="N15" s="33">
        <v>1</v>
      </c>
      <c r="O15" s="33">
        <v>1</v>
      </c>
      <c r="P15" s="33">
        <v>1</v>
      </c>
      <c r="Q15" s="33">
        <v>1</v>
      </c>
      <c r="R15" s="33">
        <v>7</v>
      </c>
      <c r="S15" s="56"/>
      <c r="T15" s="33">
        <v>1</v>
      </c>
      <c r="U15" s="33">
        <v>6</v>
      </c>
      <c r="V15" s="33">
        <v>1</v>
      </c>
      <c r="W15" s="33">
        <v>5</v>
      </c>
      <c r="X15" s="36" t="s">
        <v>105</v>
      </c>
      <c r="Y15" s="33">
        <v>1</v>
      </c>
      <c r="Z15" s="33">
        <v>2</v>
      </c>
      <c r="AA15" s="33">
        <v>0</v>
      </c>
      <c r="AB15" s="33">
        <v>0</v>
      </c>
      <c r="AC15" s="55"/>
      <c r="AD15" s="56"/>
    </row>
    <row r="16" spans="1:30" s="25" customFormat="1" ht="25.5">
      <c r="A16" s="32"/>
      <c r="B16" s="33">
        <v>49</v>
      </c>
      <c r="C16" s="34" t="s">
        <v>45</v>
      </c>
      <c r="D16" s="35"/>
      <c r="E16" s="36" t="s">
        <v>33</v>
      </c>
      <c r="F16" s="33"/>
      <c r="G16" s="33"/>
      <c r="H16" s="37">
        <v>0.7729166666666667</v>
      </c>
      <c r="I16" s="33"/>
      <c r="J16" s="33" t="s">
        <v>9</v>
      </c>
      <c r="K16" s="33">
        <f t="shared" si="0"/>
        <v>26</v>
      </c>
      <c r="L16" s="33">
        <v>9</v>
      </c>
      <c r="M16" s="33">
        <v>0</v>
      </c>
      <c r="N16" s="33">
        <v>1</v>
      </c>
      <c r="O16" s="33">
        <v>1</v>
      </c>
      <c r="P16" s="33">
        <v>1</v>
      </c>
      <c r="Q16" s="33">
        <v>1</v>
      </c>
      <c r="R16" s="33">
        <v>7</v>
      </c>
      <c r="S16" s="56"/>
      <c r="T16" s="33">
        <v>1</v>
      </c>
      <c r="U16" s="33">
        <v>6</v>
      </c>
      <c r="V16" s="33">
        <v>1</v>
      </c>
      <c r="W16" s="33">
        <v>3</v>
      </c>
      <c r="X16" s="36" t="s">
        <v>105</v>
      </c>
      <c r="Y16" s="33">
        <v>1</v>
      </c>
      <c r="Z16" s="33">
        <v>1</v>
      </c>
      <c r="AA16" s="33">
        <v>2</v>
      </c>
      <c r="AB16" s="33">
        <v>0</v>
      </c>
      <c r="AC16" s="55"/>
      <c r="AD16" s="56"/>
    </row>
    <row r="17" spans="1:30" s="25" customFormat="1" ht="12.75">
      <c r="A17" s="32"/>
      <c r="B17" s="33">
        <v>50</v>
      </c>
      <c r="C17" s="34" t="s">
        <v>46</v>
      </c>
      <c r="D17" s="35"/>
      <c r="E17" s="36" t="s">
        <v>33</v>
      </c>
      <c r="F17" s="33"/>
      <c r="G17" s="33"/>
      <c r="H17" s="37">
        <v>0.8569444444444444</v>
      </c>
      <c r="I17" s="33"/>
      <c r="J17" s="36" t="s">
        <v>10</v>
      </c>
      <c r="K17" s="33">
        <f t="shared" si="0"/>
        <v>23</v>
      </c>
      <c r="L17" s="36" t="s">
        <v>105</v>
      </c>
      <c r="M17" s="33">
        <v>2</v>
      </c>
      <c r="N17" s="33">
        <v>1</v>
      </c>
      <c r="O17" s="33">
        <v>1</v>
      </c>
      <c r="P17" s="33">
        <v>1</v>
      </c>
      <c r="Q17" s="33">
        <v>1</v>
      </c>
      <c r="R17" s="33">
        <v>7</v>
      </c>
      <c r="S17" s="56"/>
      <c r="T17" s="33">
        <v>1</v>
      </c>
      <c r="U17" s="33">
        <v>6</v>
      </c>
      <c r="V17" s="33">
        <v>1</v>
      </c>
      <c r="W17" s="33">
        <v>2</v>
      </c>
      <c r="X17" s="36" t="s">
        <v>105</v>
      </c>
      <c r="Y17" s="33"/>
      <c r="Z17" s="33"/>
      <c r="AA17" s="33"/>
      <c r="AB17" s="33"/>
      <c r="AC17" s="55"/>
      <c r="AD17" s="56"/>
    </row>
  </sheetData>
  <sheetProtection/>
  <autoFilter ref="A1:AD17">
    <sortState ref="A2:AD17">
      <sortCondition sortBy="value" ref="E2:E17"/>
      <sortCondition descending="1" sortBy="value" ref="K2:K17"/>
      <sortCondition sortBy="value" ref="H2:H17"/>
    </sortState>
  </autoFilter>
  <printOptions/>
  <pageMargins left="0.5905511811023623" right="0.5905511811023623" top="0.5905511811023623" bottom="0.5905511811023623" header="0.5118110236220472" footer="0.5118110236220472"/>
  <pageSetup fitToHeight="1" fitToWidth="1" horizontalDpi="200" verticalDpi="2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outlinePr summaryRight="0"/>
    <pageSetUpPr fitToPage="1"/>
  </sheetPr>
  <dimension ref="A1:AF6"/>
  <sheetViews>
    <sheetView zoomScalePageLayoutView="0" workbookViewId="0" topLeftCell="A1">
      <pane xSplit="5" ySplit="1" topLeftCell="J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" sqref="A5"/>
    </sheetView>
  </sheetViews>
  <sheetFormatPr defaultColWidth="9.140625" defaultRowHeight="12.75"/>
  <cols>
    <col min="1" max="1" width="4.8515625" style="13" customWidth="1"/>
    <col min="2" max="2" width="9.140625" style="13" customWidth="1"/>
    <col min="3" max="3" width="20.7109375" style="11" customWidth="1"/>
    <col min="4" max="4" width="21.140625" style="11" customWidth="1"/>
    <col min="5" max="5" width="12.57421875" style="13" customWidth="1"/>
    <col min="6" max="7" width="0" style="13" hidden="1" customWidth="1"/>
    <col min="8" max="8" width="12.00390625" style="13" customWidth="1"/>
    <col min="9" max="9" width="11.57421875" style="13" hidden="1" customWidth="1"/>
    <col min="10" max="10" width="11.57421875" style="13" customWidth="1"/>
    <col min="11" max="11" width="14.00390625" style="13" customWidth="1"/>
    <col min="12" max="12" width="13.57421875" style="13" customWidth="1"/>
    <col min="13" max="16" width="4.8515625" style="13" customWidth="1"/>
    <col min="17" max="17" width="5.8515625" style="13" customWidth="1"/>
    <col min="18" max="18" width="9.8515625" style="13" customWidth="1"/>
    <col min="19" max="20" width="5.28125" style="13" customWidth="1"/>
    <col min="21" max="21" width="7.8515625" style="13" customWidth="1"/>
    <col min="22" max="22" width="6.28125" style="13" customWidth="1"/>
    <col min="23" max="23" width="5.28125" style="13" customWidth="1"/>
    <col min="24" max="24" width="7.00390625" style="13" customWidth="1"/>
    <col min="25" max="27" width="7.7109375" style="13" customWidth="1"/>
    <col min="28" max="28" width="9.57421875" style="13" customWidth="1"/>
    <col min="29" max="29" width="11.28125" style="13" customWidth="1"/>
    <col min="30" max="30" width="10.140625" style="13" customWidth="1"/>
    <col min="31" max="31" width="9.421875" style="13" customWidth="1"/>
    <col min="32" max="32" width="6.8515625" style="13" customWidth="1"/>
    <col min="33" max="16384" width="9.140625" style="11" customWidth="1"/>
  </cols>
  <sheetData>
    <row r="1" spans="1:32" s="21" customFormat="1" ht="51">
      <c r="A1" s="9" t="s">
        <v>17</v>
      </c>
      <c r="B1" s="9" t="s">
        <v>2</v>
      </c>
      <c r="C1" s="9" t="s">
        <v>0</v>
      </c>
      <c r="D1" s="9" t="s">
        <v>3</v>
      </c>
      <c r="E1" s="9" t="s">
        <v>1</v>
      </c>
      <c r="F1" s="17" t="s">
        <v>7</v>
      </c>
      <c r="G1" s="18" t="s">
        <v>4</v>
      </c>
      <c r="H1" s="19" t="s">
        <v>5</v>
      </c>
      <c r="I1" s="19" t="s">
        <v>6</v>
      </c>
      <c r="J1" s="19" t="s">
        <v>8</v>
      </c>
      <c r="K1" s="19" t="s">
        <v>20</v>
      </c>
      <c r="L1" s="19" t="s">
        <v>19</v>
      </c>
      <c r="M1" s="20" t="s">
        <v>21</v>
      </c>
      <c r="N1" s="20">
        <v>25</v>
      </c>
      <c r="O1" s="20">
        <v>26</v>
      </c>
      <c r="P1" s="20">
        <v>27</v>
      </c>
      <c r="Q1" s="20" t="s">
        <v>11</v>
      </c>
      <c r="R1" s="20" t="s">
        <v>12</v>
      </c>
      <c r="S1" s="20" t="s">
        <v>22</v>
      </c>
      <c r="T1" s="20" t="s">
        <v>23</v>
      </c>
      <c r="U1" s="20" t="s">
        <v>24</v>
      </c>
      <c r="V1" s="20" t="s">
        <v>25</v>
      </c>
      <c r="W1" s="20" t="s">
        <v>26</v>
      </c>
      <c r="X1" s="20" t="s">
        <v>27</v>
      </c>
      <c r="Y1" s="20" t="s">
        <v>28</v>
      </c>
      <c r="Z1" s="20" t="s">
        <v>55</v>
      </c>
      <c r="AA1" s="20" t="s">
        <v>60</v>
      </c>
      <c r="AB1" s="20" t="s">
        <v>97</v>
      </c>
      <c r="AC1" s="20" t="s">
        <v>58</v>
      </c>
      <c r="AD1" s="20" t="s">
        <v>15</v>
      </c>
      <c r="AE1" s="20" t="s">
        <v>29</v>
      </c>
      <c r="AF1" s="20" t="s">
        <v>13</v>
      </c>
    </row>
    <row r="2" spans="1:32" s="15" customFormat="1" ht="12.75">
      <c r="A2" s="14"/>
      <c r="B2" s="14">
        <v>19</v>
      </c>
      <c r="C2" s="45" t="s">
        <v>102</v>
      </c>
      <c r="D2" s="46"/>
      <c r="E2" s="47" t="s">
        <v>100</v>
      </c>
      <c r="F2" s="14"/>
      <c r="G2" s="14"/>
      <c r="H2" s="12">
        <v>0.8597222222222222</v>
      </c>
      <c r="I2" s="14"/>
      <c r="J2" s="14"/>
      <c r="K2" s="14">
        <f>SUM(M2:AF2)</f>
        <v>56</v>
      </c>
      <c r="L2" s="14">
        <v>1</v>
      </c>
      <c r="M2" s="14">
        <v>0</v>
      </c>
      <c r="N2" s="14">
        <v>1</v>
      </c>
      <c r="O2" s="14">
        <v>1</v>
      </c>
      <c r="P2" s="14">
        <v>1</v>
      </c>
      <c r="Q2" s="14">
        <v>1</v>
      </c>
      <c r="R2" s="14">
        <v>8</v>
      </c>
      <c r="S2" s="14">
        <v>1</v>
      </c>
      <c r="T2" s="14">
        <v>6</v>
      </c>
      <c r="U2" s="14">
        <v>1</v>
      </c>
      <c r="V2" s="14">
        <v>5</v>
      </c>
      <c r="W2" s="14">
        <v>2</v>
      </c>
      <c r="X2" s="14">
        <v>1</v>
      </c>
      <c r="Y2" s="14">
        <v>6</v>
      </c>
      <c r="Z2" s="14">
        <v>1</v>
      </c>
      <c r="AA2" s="14">
        <v>2</v>
      </c>
      <c r="AB2" s="14">
        <v>6</v>
      </c>
      <c r="AC2" s="14">
        <v>6</v>
      </c>
      <c r="AD2" s="14">
        <v>1</v>
      </c>
      <c r="AE2" s="14">
        <v>2</v>
      </c>
      <c r="AF2" s="14">
        <v>4</v>
      </c>
    </row>
    <row r="3" spans="1:32" s="15" customFormat="1" ht="12.75">
      <c r="A3" s="14"/>
      <c r="B3" s="14">
        <v>20</v>
      </c>
      <c r="C3" s="46" t="s">
        <v>50</v>
      </c>
      <c r="D3" s="45"/>
      <c r="E3" s="47" t="s">
        <v>100</v>
      </c>
      <c r="F3" s="14"/>
      <c r="G3" s="14"/>
      <c r="H3" s="12">
        <v>0.85</v>
      </c>
      <c r="I3" s="14"/>
      <c r="J3" s="14"/>
      <c r="K3" s="14">
        <f>SUM(M3:AF3)</f>
        <v>39</v>
      </c>
      <c r="L3" s="14">
        <v>2</v>
      </c>
      <c r="M3" s="14">
        <v>2</v>
      </c>
      <c r="N3" s="14">
        <v>1</v>
      </c>
      <c r="O3" s="14">
        <v>1</v>
      </c>
      <c r="P3" s="14">
        <v>1</v>
      </c>
      <c r="Q3" s="14">
        <v>1</v>
      </c>
      <c r="R3" s="14">
        <v>8</v>
      </c>
      <c r="S3" s="14">
        <v>1</v>
      </c>
      <c r="T3" s="14">
        <v>6</v>
      </c>
      <c r="U3" s="14">
        <v>1</v>
      </c>
      <c r="V3" s="14">
        <v>5</v>
      </c>
      <c r="W3" s="14">
        <v>2</v>
      </c>
      <c r="X3" s="14">
        <v>1</v>
      </c>
      <c r="Y3" s="14"/>
      <c r="Z3" s="14"/>
      <c r="AA3" s="14"/>
      <c r="AB3" s="14"/>
      <c r="AC3" s="14"/>
      <c r="AD3" s="14"/>
      <c r="AE3" s="14">
        <v>2</v>
      </c>
      <c r="AF3" s="14">
        <v>7</v>
      </c>
    </row>
    <row r="4" spans="1:32" s="15" customFormat="1" ht="12.75">
      <c r="A4" s="14"/>
      <c r="B4" s="14">
        <v>18</v>
      </c>
      <c r="C4" s="45" t="s">
        <v>104</v>
      </c>
      <c r="D4" s="45"/>
      <c r="E4" s="47" t="s">
        <v>100</v>
      </c>
      <c r="F4" s="14"/>
      <c r="G4" s="14"/>
      <c r="H4" s="12">
        <v>0.7763888888888889</v>
      </c>
      <c r="I4" s="14"/>
      <c r="J4" s="14"/>
      <c r="K4" s="14">
        <f>SUM(M4:AF4)</f>
        <v>33</v>
      </c>
      <c r="L4" s="14">
        <v>3</v>
      </c>
      <c r="M4" s="14">
        <v>0</v>
      </c>
      <c r="N4" s="14">
        <v>1</v>
      </c>
      <c r="O4" s="14">
        <v>1</v>
      </c>
      <c r="P4" s="14">
        <v>1</v>
      </c>
      <c r="Q4" s="14">
        <v>1</v>
      </c>
      <c r="R4" s="14">
        <v>8</v>
      </c>
      <c r="S4" s="14">
        <v>1</v>
      </c>
      <c r="T4" s="14">
        <v>6</v>
      </c>
      <c r="U4" s="14">
        <v>1</v>
      </c>
      <c r="V4" s="14">
        <v>4</v>
      </c>
      <c r="W4" s="14">
        <v>2</v>
      </c>
      <c r="X4" s="14">
        <v>1</v>
      </c>
      <c r="Y4" s="14">
        <v>6</v>
      </c>
      <c r="Z4" s="14"/>
      <c r="AA4" s="14"/>
      <c r="AB4" s="14"/>
      <c r="AC4" s="14"/>
      <c r="AD4" s="14"/>
      <c r="AE4" s="14"/>
      <c r="AF4" s="14"/>
    </row>
    <row r="5" spans="1:32" s="15" customFormat="1" ht="12.75">
      <c r="A5" s="14"/>
      <c r="B5" s="14">
        <v>17</v>
      </c>
      <c r="C5" s="45" t="s">
        <v>101</v>
      </c>
      <c r="D5" s="45"/>
      <c r="E5" s="47" t="s">
        <v>100</v>
      </c>
      <c r="F5" s="14"/>
      <c r="G5" s="14"/>
      <c r="H5" s="12">
        <v>0.8493055555555555</v>
      </c>
      <c r="I5" s="14"/>
      <c r="J5" s="14"/>
      <c r="K5" s="14">
        <f>SUM(M5:AF5)</f>
        <v>31</v>
      </c>
      <c r="L5" s="14">
        <v>4</v>
      </c>
      <c r="M5" s="14">
        <v>0</v>
      </c>
      <c r="N5" s="14">
        <v>1</v>
      </c>
      <c r="O5" s="14">
        <v>1</v>
      </c>
      <c r="P5" s="14">
        <v>1</v>
      </c>
      <c r="Q5" s="14">
        <v>1</v>
      </c>
      <c r="R5" s="14">
        <v>8</v>
      </c>
      <c r="S5" s="14">
        <v>1</v>
      </c>
      <c r="T5" s="14">
        <v>6</v>
      </c>
      <c r="U5" s="14"/>
      <c r="V5" s="14"/>
      <c r="W5" s="14"/>
      <c r="X5" s="14">
        <v>1</v>
      </c>
      <c r="Y5" s="14">
        <v>6</v>
      </c>
      <c r="Z5" s="14"/>
      <c r="AA5" s="14"/>
      <c r="AB5" s="14"/>
      <c r="AC5" s="14"/>
      <c r="AD5" s="14"/>
      <c r="AE5" s="14"/>
      <c r="AF5" s="14">
        <v>5</v>
      </c>
    </row>
    <row r="6" spans="1:32" s="15" customFormat="1" ht="12.75">
      <c r="A6" s="14"/>
      <c r="B6" s="14">
        <v>16</v>
      </c>
      <c r="C6" s="46" t="s">
        <v>103</v>
      </c>
      <c r="D6" s="45"/>
      <c r="E6" s="47" t="s">
        <v>100</v>
      </c>
      <c r="F6" s="14"/>
      <c r="G6" s="14"/>
      <c r="H6" s="12">
        <v>0.8548611111111111</v>
      </c>
      <c r="I6" s="14"/>
      <c r="J6" s="14"/>
      <c r="K6" s="14">
        <f>SUM(M6:AF6)</f>
        <v>28</v>
      </c>
      <c r="L6" s="14">
        <v>5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8</v>
      </c>
      <c r="S6" s="14">
        <v>1</v>
      </c>
      <c r="T6" s="14">
        <v>6</v>
      </c>
      <c r="U6" s="14">
        <v>1</v>
      </c>
      <c r="V6" s="14">
        <v>4</v>
      </c>
      <c r="W6" s="14">
        <v>2</v>
      </c>
      <c r="X6" s="14">
        <v>1</v>
      </c>
      <c r="Y6" s="14"/>
      <c r="Z6" s="14"/>
      <c r="AA6" s="14"/>
      <c r="AB6" s="14"/>
      <c r="AC6" s="14"/>
      <c r="AD6" s="14"/>
      <c r="AE6" s="14"/>
      <c r="AF6" s="14"/>
    </row>
  </sheetData>
  <sheetProtection/>
  <autoFilter ref="B1:AF1"/>
  <printOptions/>
  <pageMargins left="0.5905511811023623" right="0.5905511811023623" top="0.5905511811023623" bottom="0.5905511811023623" header="0.5118110236220472" footer="0.5118110236220472"/>
  <pageSetup fitToHeight="1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outlinePr summaryRight="0"/>
    <pageSetUpPr fitToPage="1"/>
  </sheetPr>
  <dimension ref="A1:BF1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21" sqref="K21"/>
    </sheetView>
  </sheetViews>
  <sheetFormatPr defaultColWidth="9.140625" defaultRowHeight="12.75"/>
  <cols>
    <col min="1" max="1" width="4.8515625" style="13" customWidth="1"/>
    <col min="2" max="2" width="9.140625" style="2" customWidth="1"/>
    <col min="3" max="3" width="20.7109375" style="1" customWidth="1"/>
    <col min="4" max="4" width="24.140625" style="1" customWidth="1"/>
    <col min="5" max="5" width="15.7109375" style="2" customWidth="1"/>
    <col min="6" max="6" width="8.7109375" style="2" hidden="1" customWidth="1"/>
    <col min="7" max="8" width="9.140625" style="2" customWidth="1"/>
    <col min="9" max="9" width="11.57421875" style="2" customWidth="1"/>
    <col min="10" max="10" width="8.140625" style="2" customWidth="1"/>
    <col min="11" max="11" width="13.8515625" style="2" customWidth="1"/>
    <col min="12" max="12" width="14.00390625" style="2" customWidth="1"/>
    <col min="13" max="13" width="13.57421875" style="2" customWidth="1"/>
    <col min="14" max="17" width="4.8515625" style="2" customWidth="1"/>
    <col min="18" max="18" width="5.8515625" style="2" customWidth="1"/>
    <col min="19" max="20" width="9.8515625" style="2" customWidth="1"/>
    <col min="21" max="22" width="5.28125" style="2" customWidth="1"/>
    <col min="23" max="23" width="7.8515625" style="2" customWidth="1"/>
    <col min="24" max="24" width="6.28125" style="2" customWidth="1"/>
    <col min="25" max="29" width="5.28125" style="2" customWidth="1"/>
    <col min="30" max="30" width="7.00390625" style="2" customWidth="1"/>
    <col min="31" max="37" width="7.7109375" style="2" customWidth="1"/>
    <col min="38" max="47" width="9.421875" style="2" customWidth="1"/>
    <col min="48" max="48" width="6.8515625" style="2" customWidth="1"/>
    <col min="49" max="49" width="7.7109375" style="2" customWidth="1"/>
    <col min="50" max="50" width="7.28125" style="2" customWidth="1"/>
    <col min="51" max="51" width="11.421875" style="2" customWidth="1"/>
    <col min="52" max="52" width="6.57421875" style="2" customWidth="1"/>
    <col min="53" max="53" width="7.140625" style="2" customWidth="1"/>
    <col min="54" max="54" width="5.00390625" style="2" customWidth="1"/>
    <col min="55" max="55" width="6.28125" style="2" customWidth="1"/>
    <col min="56" max="56" width="8.00390625" style="2" customWidth="1"/>
    <col min="57" max="58" width="5.140625" style="2" customWidth="1"/>
    <col min="59" max="16384" width="9.140625" style="1" customWidth="1"/>
  </cols>
  <sheetData>
    <row r="1" spans="1:58" s="3" customFormat="1" ht="51">
      <c r="A1" s="9" t="s">
        <v>17</v>
      </c>
      <c r="B1" s="4" t="s">
        <v>2</v>
      </c>
      <c r="C1" s="4" t="s">
        <v>0</v>
      </c>
      <c r="D1" s="4" t="s">
        <v>3</v>
      </c>
      <c r="E1" s="4" t="s">
        <v>1</v>
      </c>
      <c r="F1" s="5" t="s">
        <v>7</v>
      </c>
      <c r="G1" s="6" t="s">
        <v>4</v>
      </c>
      <c r="H1" s="7" t="s">
        <v>5</v>
      </c>
      <c r="I1" s="7" t="s">
        <v>6</v>
      </c>
      <c r="J1" s="7" t="s">
        <v>8</v>
      </c>
      <c r="K1" s="7" t="s">
        <v>18</v>
      </c>
      <c r="L1" s="7" t="s">
        <v>20</v>
      </c>
      <c r="M1" s="7" t="s">
        <v>19</v>
      </c>
      <c r="N1" s="8" t="s">
        <v>21</v>
      </c>
      <c r="O1" s="8">
        <v>25</v>
      </c>
      <c r="P1" s="8">
        <v>26</v>
      </c>
      <c r="Q1" s="8">
        <v>27</v>
      </c>
      <c r="R1" s="8" t="s">
        <v>11</v>
      </c>
      <c r="S1" s="8" t="s">
        <v>12</v>
      </c>
      <c r="T1" s="8" t="s">
        <v>14</v>
      </c>
      <c r="U1" s="8" t="s">
        <v>22</v>
      </c>
      <c r="V1" s="8" t="s">
        <v>23</v>
      </c>
      <c r="W1" s="8" t="s">
        <v>24</v>
      </c>
      <c r="X1" s="8" t="s">
        <v>25</v>
      </c>
      <c r="Y1" s="8" t="s">
        <v>26</v>
      </c>
      <c r="Z1" s="8">
        <v>2</v>
      </c>
      <c r="AA1" s="8">
        <v>3</v>
      </c>
      <c r="AB1" s="8">
        <v>4</v>
      </c>
      <c r="AC1" s="8">
        <v>11</v>
      </c>
      <c r="AD1" s="8">
        <v>13</v>
      </c>
      <c r="AE1" s="8">
        <v>16</v>
      </c>
      <c r="AF1" s="8">
        <v>17</v>
      </c>
      <c r="AG1" s="8">
        <v>18</v>
      </c>
      <c r="AH1" s="8">
        <v>19</v>
      </c>
      <c r="AI1" s="8">
        <v>10</v>
      </c>
      <c r="AJ1" s="8" t="s">
        <v>52</v>
      </c>
      <c r="AK1" s="8" t="s">
        <v>54</v>
      </c>
      <c r="AL1" s="8" t="s">
        <v>53</v>
      </c>
      <c r="AM1" s="8">
        <v>1</v>
      </c>
      <c r="AN1" s="8">
        <v>5</v>
      </c>
      <c r="AO1" s="8">
        <v>6</v>
      </c>
      <c r="AP1" s="8">
        <v>7</v>
      </c>
      <c r="AQ1" s="8">
        <v>8</v>
      </c>
      <c r="AR1" s="8">
        <v>9</v>
      </c>
      <c r="AS1" s="8">
        <v>12</v>
      </c>
      <c r="AT1" s="8">
        <v>15</v>
      </c>
      <c r="AU1" s="8">
        <v>14</v>
      </c>
      <c r="AV1" s="8" t="s">
        <v>55</v>
      </c>
      <c r="AW1" s="8" t="s">
        <v>56</v>
      </c>
      <c r="AX1" s="8" t="s">
        <v>57</v>
      </c>
      <c r="AY1" s="8" t="s">
        <v>58</v>
      </c>
      <c r="AZ1" s="8" t="s">
        <v>59</v>
      </c>
      <c r="BA1" s="8" t="s">
        <v>13</v>
      </c>
      <c r="BB1" s="8">
        <v>20</v>
      </c>
      <c r="BC1" s="8">
        <v>21</v>
      </c>
      <c r="BD1" s="8">
        <v>22</v>
      </c>
      <c r="BE1" s="8">
        <v>23</v>
      </c>
      <c r="BF1" s="8">
        <v>24</v>
      </c>
    </row>
    <row r="2" spans="1:58" s="23" customFormat="1" ht="12.75">
      <c r="A2" s="10"/>
      <c r="B2" s="27">
        <v>6</v>
      </c>
      <c r="C2" s="28" t="s">
        <v>51</v>
      </c>
      <c r="D2" s="29"/>
      <c r="E2" s="30" t="s">
        <v>99</v>
      </c>
      <c r="F2" s="27"/>
      <c r="G2" s="27"/>
      <c r="H2" s="31">
        <v>0.8708333333333332</v>
      </c>
      <c r="I2" s="27"/>
      <c r="J2" s="30" t="s">
        <v>9</v>
      </c>
      <c r="K2" s="27"/>
      <c r="L2" s="27">
        <f aca="true" t="shared" si="0" ref="L2:L9">SUM(N2:BF2)</f>
        <v>69</v>
      </c>
      <c r="M2" s="27">
        <v>1</v>
      </c>
      <c r="N2" s="27">
        <v>2</v>
      </c>
      <c r="O2" s="27">
        <v>1</v>
      </c>
      <c r="P2" s="27">
        <v>1</v>
      </c>
      <c r="Q2" s="27">
        <v>1</v>
      </c>
      <c r="R2" s="27">
        <v>1</v>
      </c>
      <c r="S2" s="27">
        <v>8</v>
      </c>
      <c r="T2" s="27">
        <v>6</v>
      </c>
      <c r="U2" s="27">
        <v>1</v>
      </c>
      <c r="V2" s="27">
        <v>6</v>
      </c>
      <c r="W2" s="27">
        <v>1</v>
      </c>
      <c r="X2" s="27">
        <v>4</v>
      </c>
      <c r="Y2" s="27">
        <v>2</v>
      </c>
      <c r="Z2" s="27"/>
      <c r="AA2" s="27"/>
      <c r="AB2" s="27"/>
      <c r="AC2" s="27"/>
      <c r="AD2" s="27"/>
      <c r="AE2" s="27"/>
      <c r="AF2" s="27">
        <v>1</v>
      </c>
      <c r="AG2" s="27">
        <v>1</v>
      </c>
      <c r="AH2" s="27">
        <v>1</v>
      </c>
      <c r="AI2" s="27">
        <v>1</v>
      </c>
      <c r="AJ2" s="27">
        <v>1</v>
      </c>
      <c r="AK2" s="27">
        <v>6</v>
      </c>
      <c r="AL2" s="27">
        <v>7</v>
      </c>
      <c r="AM2" s="27"/>
      <c r="AN2" s="27">
        <v>1</v>
      </c>
      <c r="AO2" s="27"/>
      <c r="AP2" s="27"/>
      <c r="AQ2" s="27"/>
      <c r="AR2" s="27"/>
      <c r="AS2" s="27"/>
      <c r="AT2" s="27"/>
      <c r="AU2" s="27">
        <v>1</v>
      </c>
      <c r="AV2" s="27">
        <v>1</v>
      </c>
      <c r="AW2" s="27">
        <v>6</v>
      </c>
      <c r="AX2" s="27">
        <v>2</v>
      </c>
      <c r="AY2" s="27">
        <v>6</v>
      </c>
      <c r="AZ2" s="27"/>
      <c r="BA2" s="27"/>
      <c r="BB2" s="27"/>
      <c r="BC2" s="27"/>
      <c r="BD2" s="27"/>
      <c r="BE2" s="27"/>
      <c r="BF2" s="27"/>
    </row>
    <row r="3" spans="1:58" s="24" customFormat="1" ht="12.75">
      <c r="A3" s="10"/>
      <c r="B3" s="27">
        <v>1</v>
      </c>
      <c r="C3" s="28" t="s">
        <v>74</v>
      </c>
      <c r="D3" s="29"/>
      <c r="E3" s="30" t="s">
        <v>99</v>
      </c>
      <c r="F3" s="27"/>
      <c r="G3" s="27"/>
      <c r="H3" s="31">
        <v>0.8715277777777778</v>
      </c>
      <c r="I3" s="27"/>
      <c r="J3" s="30" t="s">
        <v>9</v>
      </c>
      <c r="K3" s="27"/>
      <c r="L3" s="27">
        <f t="shared" si="0"/>
        <v>69</v>
      </c>
      <c r="M3" s="27">
        <v>2</v>
      </c>
      <c r="N3" s="27">
        <v>2</v>
      </c>
      <c r="O3" s="27">
        <v>1</v>
      </c>
      <c r="P3" s="27">
        <v>1</v>
      </c>
      <c r="Q3" s="27">
        <v>1</v>
      </c>
      <c r="R3" s="27">
        <v>1</v>
      </c>
      <c r="S3" s="27">
        <v>8</v>
      </c>
      <c r="T3" s="27">
        <v>6</v>
      </c>
      <c r="U3" s="27">
        <v>1</v>
      </c>
      <c r="V3" s="27">
        <v>6</v>
      </c>
      <c r="W3" s="27">
        <v>1</v>
      </c>
      <c r="X3" s="27">
        <v>4</v>
      </c>
      <c r="Y3" s="27">
        <v>1</v>
      </c>
      <c r="Z3" s="27"/>
      <c r="AA3" s="27">
        <v>3</v>
      </c>
      <c r="AB3" s="27"/>
      <c r="AC3" s="27">
        <v>1</v>
      </c>
      <c r="AD3" s="27"/>
      <c r="AE3" s="27"/>
      <c r="AF3" s="27">
        <v>1</v>
      </c>
      <c r="AG3" s="27">
        <v>1</v>
      </c>
      <c r="AH3" s="27">
        <v>1</v>
      </c>
      <c r="AI3" s="27">
        <v>1</v>
      </c>
      <c r="AJ3" s="27">
        <v>1</v>
      </c>
      <c r="AK3" s="27">
        <v>0</v>
      </c>
      <c r="AL3" s="27">
        <v>5</v>
      </c>
      <c r="AM3" s="27"/>
      <c r="AN3" s="27">
        <v>1</v>
      </c>
      <c r="AO3" s="27"/>
      <c r="AP3" s="27"/>
      <c r="AQ3" s="27"/>
      <c r="AR3" s="27"/>
      <c r="AS3" s="27"/>
      <c r="AT3" s="27"/>
      <c r="AU3" s="27">
        <v>1</v>
      </c>
      <c r="AV3" s="27">
        <v>1</v>
      </c>
      <c r="AW3" s="27">
        <v>6</v>
      </c>
      <c r="AX3" s="27">
        <v>0</v>
      </c>
      <c r="AY3" s="27">
        <v>6</v>
      </c>
      <c r="AZ3" s="27">
        <v>2</v>
      </c>
      <c r="BA3" s="27">
        <v>5</v>
      </c>
      <c r="BB3" s="27"/>
      <c r="BC3" s="27"/>
      <c r="BD3" s="27"/>
      <c r="BE3" s="27"/>
      <c r="BF3" s="27"/>
    </row>
    <row r="4" spans="1:58" s="24" customFormat="1" ht="12.75">
      <c r="A4" s="10"/>
      <c r="B4" s="27">
        <v>3</v>
      </c>
      <c r="C4" s="28" t="s">
        <v>72</v>
      </c>
      <c r="D4" s="29"/>
      <c r="E4" s="30" t="s">
        <v>99</v>
      </c>
      <c r="F4" s="27"/>
      <c r="G4" s="27"/>
      <c r="H4" s="31">
        <v>0.8506944444444445</v>
      </c>
      <c r="I4" s="27"/>
      <c r="J4" s="30" t="s">
        <v>9</v>
      </c>
      <c r="K4" s="27"/>
      <c r="L4" s="27">
        <f t="shared" si="0"/>
        <v>67</v>
      </c>
      <c r="M4" s="27">
        <v>3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8</v>
      </c>
      <c r="T4" s="27">
        <v>6</v>
      </c>
      <c r="U4" s="27">
        <v>1</v>
      </c>
      <c r="V4" s="27">
        <v>6</v>
      </c>
      <c r="W4" s="27">
        <v>1</v>
      </c>
      <c r="X4" s="27">
        <v>5</v>
      </c>
      <c r="Y4" s="27">
        <v>2</v>
      </c>
      <c r="Z4" s="27"/>
      <c r="AA4" s="27">
        <v>5</v>
      </c>
      <c r="AB4" s="27">
        <v>1</v>
      </c>
      <c r="AC4" s="27"/>
      <c r="AD4" s="27"/>
      <c r="AE4" s="27"/>
      <c r="AF4" s="27">
        <v>1</v>
      </c>
      <c r="AG4" s="27">
        <v>1</v>
      </c>
      <c r="AH4" s="27">
        <v>1</v>
      </c>
      <c r="AI4" s="27">
        <v>1</v>
      </c>
      <c r="AJ4" s="27">
        <v>1</v>
      </c>
      <c r="AK4" s="27">
        <v>6</v>
      </c>
      <c r="AL4" s="27"/>
      <c r="AM4" s="27"/>
      <c r="AN4" s="27">
        <v>1</v>
      </c>
      <c r="AO4" s="27"/>
      <c r="AP4" s="27"/>
      <c r="AQ4" s="27"/>
      <c r="AR4" s="27"/>
      <c r="AS4" s="27"/>
      <c r="AT4" s="27"/>
      <c r="AU4" s="27">
        <v>1</v>
      </c>
      <c r="AV4" s="27">
        <v>1</v>
      </c>
      <c r="AW4" s="27">
        <v>6</v>
      </c>
      <c r="AX4" s="27">
        <v>2</v>
      </c>
      <c r="AY4" s="27">
        <v>3</v>
      </c>
      <c r="AZ4" s="27">
        <v>2</v>
      </c>
      <c r="BA4" s="27"/>
      <c r="BB4" s="27"/>
      <c r="BC4" s="27"/>
      <c r="BD4" s="27"/>
      <c r="BE4" s="27"/>
      <c r="BF4" s="27"/>
    </row>
    <row r="5" spans="1:58" s="24" customFormat="1" ht="12.75">
      <c r="A5" s="10"/>
      <c r="B5" s="27">
        <v>7</v>
      </c>
      <c r="C5" s="29" t="s">
        <v>67</v>
      </c>
      <c r="D5" s="29"/>
      <c r="E5" s="30" t="s">
        <v>99</v>
      </c>
      <c r="F5" s="27"/>
      <c r="G5" s="27"/>
      <c r="H5" s="31">
        <v>0.8701388888888889</v>
      </c>
      <c r="I5" s="27"/>
      <c r="J5" s="30" t="s">
        <v>9</v>
      </c>
      <c r="K5" s="27"/>
      <c r="L5" s="27">
        <f t="shared" si="0"/>
        <v>55</v>
      </c>
      <c r="M5" s="54" t="s">
        <v>106</v>
      </c>
      <c r="N5" s="27">
        <v>2</v>
      </c>
      <c r="O5" s="27">
        <v>1</v>
      </c>
      <c r="P5" s="27">
        <v>1</v>
      </c>
      <c r="Q5" s="27">
        <v>1</v>
      </c>
      <c r="R5" s="27">
        <v>1</v>
      </c>
      <c r="S5" s="27">
        <v>8</v>
      </c>
      <c r="T5" s="27">
        <v>6</v>
      </c>
      <c r="U5" s="27">
        <v>1</v>
      </c>
      <c r="V5" s="27">
        <v>6</v>
      </c>
      <c r="W5" s="27">
        <v>1</v>
      </c>
      <c r="X5" s="27">
        <v>4</v>
      </c>
      <c r="Y5" s="27">
        <v>1</v>
      </c>
      <c r="Z5" s="27">
        <v>1</v>
      </c>
      <c r="AA5" s="27">
        <v>5</v>
      </c>
      <c r="AB5" s="27">
        <v>1</v>
      </c>
      <c r="AC5" s="27">
        <v>1</v>
      </c>
      <c r="AD5" s="27"/>
      <c r="AE5" s="27"/>
      <c r="AF5" s="27">
        <v>1</v>
      </c>
      <c r="AG5" s="27">
        <v>1</v>
      </c>
      <c r="AH5" s="27">
        <v>1</v>
      </c>
      <c r="AI5" s="27">
        <v>1</v>
      </c>
      <c r="AJ5" s="27">
        <v>1</v>
      </c>
      <c r="AK5" s="27">
        <v>4</v>
      </c>
      <c r="AL5" s="27">
        <v>4</v>
      </c>
      <c r="AM5" s="27"/>
      <c r="AN5" s="27"/>
      <c r="AO5" s="27"/>
      <c r="AP5" s="27"/>
      <c r="AQ5" s="27"/>
      <c r="AR5" s="27"/>
      <c r="AS5" s="27"/>
      <c r="AT5" s="27"/>
      <c r="AU5" s="27">
        <v>1</v>
      </c>
      <c r="AV5" s="27"/>
      <c r="AW5" s="27">
        <v>0</v>
      </c>
      <c r="AX5" s="27">
        <v>0</v>
      </c>
      <c r="AY5" s="27">
        <v>0</v>
      </c>
      <c r="AZ5" s="27"/>
      <c r="BA5" s="27"/>
      <c r="BB5" s="27"/>
      <c r="BC5" s="27"/>
      <c r="BD5" s="27"/>
      <c r="BE5" s="27"/>
      <c r="BF5" s="27"/>
    </row>
    <row r="6" spans="1:58" s="24" customFormat="1" ht="12.75">
      <c r="A6" s="10"/>
      <c r="B6" s="27">
        <v>5</v>
      </c>
      <c r="C6" s="28" t="s">
        <v>75</v>
      </c>
      <c r="D6" s="29"/>
      <c r="E6" s="30" t="s">
        <v>99</v>
      </c>
      <c r="F6" s="27"/>
      <c r="G6" s="27"/>
      <c r="H6" s="31">
        <v>0.8701388888888889</v>
      </c>
      <c r="I6" s="27"/>
      <c r="J6" s="30" t="s">
        <v>9</v>
      </c>
      <c r="K6" s="27"/>
      <c r="L6" s="27">
        <f t="shared" si="0"/>
        <v>55</v>
      </c>
      <c r="M6" s="54" t="s">
        <v>106</v>
      </c>
      <c r="N6" s="27">
        <v>2</v>
      </c>
      <c r="O6" s="27">
        <v>1</v>
      </c>
      <c r="P6" s="27">
        <v>1</v>
      </c>
      <c r="Q6" s="27">
        <v>1</v>
      </c>
      <c r="R6" s="27">
        <v>1</v>
      </c>
      <c r="S6" s="27">
        <v>8</v>
      </c>
      <c r="T6" s="27">
        <v>6</v>
      </c>
      <c r="U6" s="27">
        <v>1</v>
      </c>
      <c r="V6" s="27">
        <v>6</v>
      </c>
      <c r="W6" s="27">
        <v>1</v>
      </c>
      <c r="X6" s="27">
        <v>4</v>
      </c>
      <c r="Y6" s="27">
        <v>2</v>
      </c>
      <c r="Z6" s="27">
        <v>1</v>
      </c>
      <c r="AA6" s="27">
        <v>2</v>
      </c>
      <c r="AB6" s="27"/>
      <c r="AC6" s="27"/>
      <c r="AD6" s="27"/>
      <c r="AE6" s="27">
        <v>1</v>
      </c>
      <c r="AF6" s="27">
        <v>1</v>
      </c>
      <c r="AG6" s="27">
        <v>1</v>
      </c>
      <c r="AH6" s="27">
        <v>1</v>
      </c>
      <c r="AI6" s="27">
        <v>1</v>
      </c>
      <c r="AJ6" s="27">
        <v>1</v>
      </c>
      <c r="AK6" s="27">
        <v>6</v>
      </c>
      <c r="AL6" s="27">
        <v>5</v>
      </c>
      <c r="AM6" s="27"/>
      <c r="AN6" s="27"/>
      <c r="AO6" s="27"/>
      <c r="AP6" s="27"/>
      <c r="AQ6" s="27"/>
      <c r="AR6" s="27"/>
      <c r="AS6" s="27"/>
      <c r="AT6" s="27"/>
      <c r="AU6" s="27">
        <v>1</v>
      </c>
      <c r="AV6" s="27"/>
      <c r="AW6" s="27">
        <v>0</v>
      </c>
      <c r="AX6" s="27">
        <v>0</v>
      </c>
      <c r="AY6" s="27">
        <v>0</v>
      </c>
      <c r="AZ6" s="27"/>
      <c r="BA6" s="27"/>
      <c r="BB6" s="27"/>
      <c r="BC6" s="27"/>
      <c r="BD6" s="27"/>
      <c r="BE6" s="27"/>
      <c r="BF6" s="27"/>
    </row>
    <row r="7" spans="1:58" s="24" customFormat="1" ht="12.75">
      <c r="A7" s="10"/>
      <c r="B7" s="27">
        <v>55</v>
      </c>
      <c r="C7" s="28" t="s">
        <v>61</v>
      </c>
      <c r="D7" s="29"/>
      <c r="E7" s="30" t="s">
        <v>99</v>
      </c>
      <c r="F7" s="27"/>
      <c r="G7" s="27"/>
      <c r="H7" s="31">
        <v>0.8729166666666667</v>
      </c>
      <c r="I7" s="27"/>
      <c r="J7" s="30" t="s">
        <v>9</v>
      </c>
      <c r="K7" s="27"/>
      <c r="L7" s="27">
        <f t="shared" si="0"/>
        <v>45</v>
      </c>
      <c r="M7" s="27">
        <v>6</v>
      </c>
      <c r="N7" s="27">
        <v>2</v>
      </c>
      <c r="O7" s="27">
        <v>1</v>
      </c>
      <c r="P7" s="27">
        <v>1</v>
      </c>
      <c r="Q7" s="27">
        <v>1</v>
      </c>
      <c r="R7" s="27">
        <v>1</v>
      </c>
      <c r="S7" s="27">
        <v>8</v>
      </c>
      <c r="T7" s="27">
        <v>6</v>
      </c>
      <c r="U7" s="27">
        <v>1</v>
      </c>
      <c r="V7" s="27">
        <v>6</v>
      </c>
      <c r="W7" s="27">
        <v>1</v>
      </c>
      <c r="X7" s="27">
        <v>4</v>
      </c>
      <c r="Y7" s="27">
        <v>2</v>
      </c>
      <c r="Z7" s="27">
        <v>1</v>
      </c>
      <c r="AA7" s="27">
        <v>0</v>
      </c>
      <c r="AB7" s="27">
        <v>1</v>
      </c>
      <c r="AC7" s="27">
        <v>1</v>
      </c>
      <c r="AD7" s="27">
        <v>0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  <c r="AK7" s="27">
        <v>0</v>
      </c>
      <c r="AL7" s="27">
        <v>0</v>
      </c>
      <c r="AM7" s="27">
        <v>0</v>
      </c>
      <c r="AN7" s="27">
        <v>1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1</v>
      </c>
      <c r="AV7" s="27">
        <v>0</v>
      </c>
      <c r="AW7" s="27">
        <v>0</v>
      </c>
      <c r="AX7" s="27">
        <v>0</v>
      </c>
      <c r="AY7" s="27">
        <v>0</v>
      </c>
      <c r="AZ7" s="27"/>
      <c r="BA7" s="27"/>
      <c r="BB7" s="27"/>
      <c r="BC7" s="27"/>
      <c r="BD7" s="27"/>
      <c r="BE7" s="27"/>
      <c r="BF7" s="27"/>
    </row>
    <row r="8" spans="1:58" s="24" customFormat="1" ht="12.75">
      <c r="A8" s="10"/>
      <c r="B8" s="27">
        <v>9</v>
      </c>
      <c r="C8" s="29" t="s">
        <v>64</v>
      </c>
      <c r="D8" s="29"/>
      <c r="E8" s="30" t="s">
        <v>99</v>
      </c>
      <c r="F8" s="27"/>
      <c r="G8" s="27"/>
      <c r="H8" s="31">
        <v>0.8659722222222223</v>
      </c>
      <c r="I8" s="27"/>
      <c r="J8" s="30" t="s">
        <v>9</v>
      </c>
      <c r="K8" s="27"/>
      <c r="L8" s="27">
        <f t="shared" si="0"/>
        <v>39</v>
      </c>
      <c r="M8" s="27">
        <v>7</v>
      </c>
      <c r="N8" s="27">
        <v>0</v>
      </c>
      <c r="O8" s="27">
        <v>1</v>
      </c>
      <c r="P8" s="27">
        <v>1</v>
      </c>
      <c r="Q8" s="27">
        <v>1</v>
      </c>
      <c r="R8" s="27">
        <v>1</v>
      </c>
      <c r="S8" s="27">
        <v>8</v>
      </c>
      <c r="T8" s="27">
        <v>6</v>
      </c>
      <c r="U8" s="27">
        <v>1</v>
      </c>
      <c r="V8" s="27">
        <v>6</v>
      </c>
      <c r="W8" s="27"/>
      <c r="X8" s="27">
        <v>0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>
        <v>1</v>
      </c>
      <c r="AV8" s="27">
        <v>1</v>
      </c>
      <c r="AW8" s="27">
        <v>5</v>
      </c>
      <c r="AX8" s="27">
        <v>1</v>
      </c>
      <c r="AY8" s="27">
        <v>6</v>
      </c>
      <c r="AZ8" s="27"/>
      <c r="BA8" s="27"/>
      <c r="BB8" s="27"/>
      <c r="BC8" s="27"/>
      <c r="BD8" s="27"/>
      <c r="BE8" s="27"/>
      <c r="BF8" s="27"/>
    </row>
    <row r="9" spans="1:58" s="24" customFormat="1" ht="12.75">
      <c r="A9" s="10"/>
      <c r="B9" s="27">
        <v>2</v>
      </c>
      <c r="C9" s="28" t="s">
        <v>69</v>
      </c>
      <c r="D9" s="29"/>
      <c r="E9" s="30" t="s">
        <v>99</v>
      </c>
      <c r="F9" s="27"/>
      <c r="G9" s="27"/>
      <c r="H9" s="31">
        <v>0.7395833333333334</v>
      </c>
      <c r="I9" s="27"/>
      <c r="J9" s="30" t="s">
        <v>9</v>
      </c>
      <c r="K9" s="27"/>
      <c r="L9" s="27">
        <f t="shared" si="0"/>
        <v>25</v>
      </c>
      <c r="M9" s="27">
        <v>8</v>
      </c>
      <c r="N9" s="27">
        <v>0</v>
      </c>
      <c r="O9" s="27">
        <v>1</v>
      </c>
      <c r="P9" s="27">
        <v>1</v>
      </c>
      <c r="Q9" s="27">
        <v>1</v>
      </c>
      <c r="R9" s="27">
        <v>1</v>
      </c>
      <c r="S9" s="27">
        <v>8</v>
      </c>
      <c r="T9" s="27">
        <v>6</v>
      </c>
      <c r="U9" s="27">
        <v>1</v>
      </c>
      <c r="V9" s="27">
        <v>6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s="24" customFormat="1" ht="12.75">
      <c r="A10" s="10"/>
      <c r="B10" s="27">
        <v>8</v>
      </c>
      <c r="C10" s="28" t="s">
        <v>71</v>
      </c>
      <c r="D10" s="29"/>
      <c r="E10" s="30" t="s">
        <v>99</v>
      </c>
      <c r="F10" s="27"/>
      <c r="G10" s="27"/>
      <c r="H10" s="31">
        <v>0.8840277777777777</v>
      </c>
      <c r="I10" s="27"/>
      <c r="J10" s="30" t="s">
        <v>10</v>
      </c>
      <c r="K10" s="27"/>
      <c r="L10" s="27"/>
      <c r="M10" s="30" t="s">
        <v>105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>
        <v>6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s="24" customFormat="1" ht="12.75">
      <c r="A11" s="10"/>
      <c r="B11" s="27">
        <v>4</v>
      </c>
      <c r="C11" s="28" t="s">
        <v>70</v>
      </c>
      <c r="D11" s="29"/>
      <c r="E11" s="30" t="s">
        <v>99</v>
      </c>
      <c r="F11" s="27"/>
      <c r="G11" s="27"/>
      <c r="H11" s="27" t="s">
        <v>96</v>
      </c>
      <c r="I11" s="27"/>
      <c r="J11" s="30" t="s">
        <v>96</v>
      </c>
      <c r="K11" s="27"/>
      <c r="L11" s="27"/>
      <c r="M11" s="30" t="s">
        <v>105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s="25" customFormat="1" ht="12.75">
      <c r="A12" s="32"/>
      <c r="B12" s="33">
        <v>12</v>
      </c>
      <c r="C12" s="34" t="s">
        <v>62</v>
      </c>
      <c r="D12" s="35"/>
      <c r="E12" s="36" t="s">
        <v>63</v>
      </c>
      <c r="F12" s="33"/>
      <c r="G12" s="33"/>
      <c r="H12" s="37">
        <v>0.8694444444444445</v>
      </c>
      <c r="I12" s="33"/>
      <c r="J12" s="36" t="s">
        <v>9</v>
      </c>
      <c r="K12" s="33"/>
      <c r="L12" s="33">
        <f aca="true" t="shared" si="1" ref="L12:L17">SUM(N12:BF12)</f>
        <v>69</v>
      </c>
      <c r="M12" s="33">
        <v>1</v>
      </c>
      <c r="N12" s="33">
        <v>2</v>
      </c>
      <c r="O12" s="33">
        <v>1</v>
      </c>
      <c r="P12" s="33">
        <v>1</v>
      </c>
      <c r="Q12" s="33">
        <v>1</v>
      </c>
      <c r="R12" s="33">
        <v>1</v>
      </c>
      <c r="S12" s="33">
        <v>8</v>
      </c>
      <c r="T12" s="33">
        <v>6</v>
      </c>
      <c r="U12" s="33">
        <v>1</v>
      </c>
      <c r="V12" s="33">
        <v>6</v>
      </c>
      <c r="W12" s="33">
        <v>1</v>
      </c>
      <c r="X12" s="33">
        <v>5</v>
      </c>
      <c r="Y12" s="33">
        <v>2</v>
      </c>
      <c r="Z12" s="33">
        <v>1</v>
      </c>
      <c r="AA12" s="33">
        <v>5</v>
      </c>
      <c r="AB12" s="33"/>
      <c r="AC12" s="33">
        <v>1</v>
      </c>
      <c r="AD12" s="33"/>
      <c r="AE12" s="33"/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6</v>
      </c>
      <c r="AL12" s="33">
        <v>12</v>
      </c>
      <c r="AM12" s="33"/>
      <c r="AN12" s="33">
        <v>1</v>
      </c>
      <c r="AO12" s="33"/>
      <c r="AP12" s="33"/>
      <c r="AQ12" s="33"/>
      <c r="AR12" s="33"/>
      <c r="AS12" s="33"/>
      <c r="AT12" s="33"/>
      <c r="AU12" s="33">
        <v>1</v>
      </c>
      <c r="AV12" s="33"/>
      <c r="AW12" s="33">
        <v>0</v>
      </c>
      <c r="AX12" s="33">
        <v>0</v>
      </c>
      <c r="AY12" s="33">
        <v>0</v>
      </c>
      <c r="AZ12" s="33">
        <v>2</v>
      </c>
      <c r="BA12" s="33"/>
      <c r="BB12" s="33"/>
      <c r="BC12" s="33"/>
      <c r="BD12" s="33"/>
      <c r="BE12" s="33"/>
      <c r="BF12" s="33"/>
    </row>
    <row r="13" spans="1:58" s="25" customFormat="1" ht="12.75">
      <c r="A13" s="32"/>
      <c r="B13" s="33">
        <v>10</v>
      </c>
      <c r="C13" s="35" t="s">
        <v>65</v>
      </c>
      <c r="D13" s="35"/>
      <c r="E13" s="36" t="s">
        <v>63</v>
      </c>
      <c r="F13" s="33"/>
      <c r="G13" s="33"/>
      <c r="H13" s="37">
        <v>0.8722222222222222</v>
      </c>
      <c r="I13" s="33"/>
      <c r="J13" s="36" t="s">
        <v>9</v>
      </c>
      <c r="K13" s="33"/>
      <c r="L13" s="33">
        <f t="shared" si="1"/>
        <v>69</v>
      </c>
      <c r="M13" s="33">
        <v>2</v>
      </c>
      <c r="N13" s="33">
        <v>2</v>
      </c>
      <c r="O13" s="33">
        <v>1</v>
      </c>
      <c r="P13" s="33">
        <v>1</v>
      </c>
      <c r="Q13" s="33">
        <v>1</v>
      </c>
      <c r="R13" s="33">
        <v>1</v>
      </c>
      <c r="S13" s="33">
        <v>8</v>
      </c>
      <c r="T13" s="33">
        <v>6</v>
      </c>
      <c r="U13" s="33">
        <v>1</v>
      </c>
      <c r="V13" s="33">
        <v>6</v>
      </c>
      <c r="W13" s="33">
        <v>1</v>
      </c>
      <c r="X13" s="33">
        <v>4</v>
      </c>
      <c r="Y13" s="33">
        <v>2</v>
      </c>
      <c r="Z13" s="33">
        <v>1</v>
      </c>
      <c r="AA13" s="33">
        <v>3</v>
      </c>
      <c r="AB13" s="33">
        <v>1</v>
      </c>
      <c r="AC13" s="33">
        <v>1</v>
      </c>
      <c r="AD13" s="33"/>
      <c r="AE13" s="33"/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0</v>
      </c>
      <c r="AL13" s="33">
        <v>9</v>
      </c>
      <c r="AM13" s="33"/>
      <c r="AN13" s="33">
        <v>1</v>
      </c>
      <c r="AO13" s="33"/>
      <c r="AP13" s="33"/>
      <c r="AQ13" s="33"/>
      <c r="AR13" s="33"/>
      <c r="AS13" s="33"/>
      <c r="AT13" s="33"/>
      <c r="AU13" s="33">
        <v>1</v>
      </c>
      <c r="AV13" s="33">
        <v>1</v>
      </c>
      <c r="AW13" s="33">
        <v>3</v>
      </c>
      <c r="AX13" s="33">
        <v>1</v>
      </c>
      <c r="AY13" s="33">
        <v>3</v>
      </c>
      <c r="AZ13" s="33">
        <v>2</v>
      </c>
      <c r="BA13" s="33">
        <v>3</v>
      </c>
      <c r="BB13" s="33"/>
      <c r="BC13" s="33"/>
      <c r="BD13" s="33"/>
      <c r="BE13" s="33"/>
      <c r="BF13" s="33"/>
    </row>
    <row r="14" spans="1:58" s="25" customFormat="1" ht="12.75">
      <c r="A14" s="32"/>
      <c r="B14" s="33">
        <v>14</v>
      </c>
      <c r="C14" s="35" t="s">
        <v>66</v>
      </c>
      <c r="D14" s="35"/>
      <c r="E14" s="36" t="s">
        <v>63</v>
      </c>
      <c r="F14" s="33"/>
      <c r="G14" s="33"/>
      <c r="H14" s="37">
        <v>0.8694444444444445</v>
      </c>
      <c r="I14" s="33"/>
      <c r="J14" s="36" t="s">
        <v>9</v>
      </c>
      <c r="K14" s="33"/>
      <c r="L14" s="33">
        <f t="shared" si="1"/>
        <v>46</v>
      </c>
      <c r="M14" s="33">
        <v>3</v>
      </c>
      <c r="N14" s="33">
        <v>0</v>
      </c>
      <c r="O14" s="33">
        <v>1</v>
      </c>
      <c r="P14" s="33">
        <v>1</v>
      </c>
      <c r="Q14" s="33">
        <v>1</v>
      </c>
      <c r="R14" s="33">
        <v>1</v>
      </c>
      <c r="S14" s="33">
        <v>8</v>
      </c>
      <c r="T14" s="33">
        <v>6</v>
      </c>
      <c r="U14" s="33">
        <v>1</v>
      </c>
      <c r="V14" s="33">
        <v>6</v>
      </c>
      <c r="W14" s="33">
        <v>1</v>
      </c>
      <c r="X14" s="33">
        <v>3</v>
      </c>
      <c r="Y14" s="33">
        <v>2</v>
      </c>
      <c r="Z14" s="33"/>
      <c r="AA14" s="33">
        <v>5</v>
      </c>
      <c r="AB14" s="33"/>
      <c r="AC14" s="33"/>
      <c r="AD14" s="33"/>
      <c r="AE14" s="33"/>
      <c r="AF14" s="33">
        <v>1</v>
      </c>
      <c r="AG14" s="33"/>
      <c r="AH14" s="33">
        <v>1</v>
      </c>
      <c r="AI14" s="33">
        <v>1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>
        <v>1</v>
      </c>
      <c r="AV14" s="33"/>
      <c r="AW14" s="33">
        <v>0</v>
      </c>
      <c r="AX14" s="33">
        <v>0</v>
      </c>
      <c r="AY14" s="33">
        <v>0</v>
      </c>
      <c r="AZ14" s="33">
        <v>2</v>
      </c>
      <c r="BA14" s="33">
        <v>4</v>
      </c>
      <c r="BB14" s="33"/>
      <c r="BC14" s="33"/>
      <c r="BD14" s="33"/>
      <c r="BE14" s="33"/>
      <c r="BF14" s="33"/>
    </row>
    <row r="15" spans="1:58" s="25" customFormat="1" ht="12.75">
      <c r="A15" s="32"/>
      <c r="B15" s="33">
        <v>13</v>
      </c>
      <c r="C15" s="34" t="s">
        <v>68</v>
      </c>
      <c r="D15" s="35"/>
      <c r="E15" s="36" t="s">
        <v>63</v>
      </c>
      <c r="F15" s="33"/>
      <c r="G15" s="33"/>
      <c r="H15" s="37">
        <v>0.8756944444444444</v>
      </c>
      <c r="I15" s="33"/>
      <c r="J15" s="36" t="s">
        <v>10</v>
      </c>
      <c r="K15" s="33"/>
      <c r="L15" s="33">
        <f t="shared" si="1"/>
        <v>50</v>
      </c>
      <c r="M15" s="36" t="s">
        <v>105</v>
      </c>
      <c r="N15" s="33">
        <v>0</v>
      </c>
      <c r="O15" s="33">
        <v>1</v>
      </c>
      <c r="P15" s="33">
        <v>1</v>
      </c>
      <c r="Q15" s="33">
        <v>1</v>
      </c>
      <c r="R15" s="33">
        <v>1</v>
      </c>
      <c r="S15" s="33">
        <v>8</v>
      </c>
      <c r="T15" s="33">
        <v>6</v>
      </c>
      <c r="U15" s="33">
        <v>1</v>
      </c>
      <c r="V15" s="33">
        <v>6</v>
      </c>
      <c r="W15" s="33">
        <v>1</v>
      </c>
      <c r="X15" s="33">
        <v>4</v>
      </c>
      <c r="Y15" s="33">
        <v>2</v>
      </c>
      <c r="Z15" s="33"/>
      <c r="AA15" s="33">
        <v>1</v>
      </c>
      <c r="AB15" s="33"/>
      <c r="AC15" s="33">
        <v>1</v>
      </c>
      <c r="AD15" s="33"/>
      <c r="AE15" s="33"/>
      <c r="AF15" s="33">
        <v>1</v>
      </c>
      <c r="AG15" s="33">
        <v>1</v>
      </c>
      <c r="AH15" s="33">
        <v>1</v>
      </c>
      <c r="AI15" s="33">
        <v>1</v>
      </c>
      <c r="AJ15" s="33">
        <v>1</v>
      </c>
      <c r="AK15" s="33"/>
      <c r="AL15" s="33"/>
      <c r="AM15" s="33"/>
      <c r="AN15" s="33">
        <v>1</v>
      </c>
      <c r="AO15" s="33"/>
      <c r="AP15" s="33"/>
      <c r="AQ15" s="33"/>
      <c r="AR15" s="33"/>
      <c r="AS15" s="33"/>
      <c r="AT15" s="33"/>
      <c r="AU15" s="33">
        <v>1</v>
      </c>
      <c r="AV15" s="33">
        <v>1</v>
      </c>
      <c r="AW15" s="33">
        <v>2</v>
      </c>
      <c r="AX15" s="33">
        <v>1</v>
      </c>
      <c r="AY15" s="33">
        <v>5</v>
      </c>
      <c r="AZ15" s="33"/>
      <c r="BA15" s="33"/>
      <c r="BB15" s="33"/>
      <c r="BC15" s="33"/>
      <c r="BD15" s="33"/>
      <c r="BE15" s="33"/>
      <c r="BF15" s="33"/>
    </row>
    <row r="16" spans="1:58" s="25" customFormat="1" ht="12.75">
      <c r="A16" s="32"/>
      <c r="B16" s="33">
        <v>15</v>
      </c>
      <c r="C16" s="35" t="s">
        <v>98</v>
      </c>
      <c r="D16" s="35"/>
      <c r="E16" s="36" t="s">
        <v>63</v>
      </c>
      <c r="F16" s="33"/>
      <c r="G16" s="33"/>
      <c r="H16" s="37">
        <v>0.8847222222222223</v>
      </c>
      <c r="I16" s="33"/>
      <c r="J16" s="36" t="s">
        <v>10</v>
      </c>
      <c r="K16" s="33"/>
      <c r="L16" s="33">
        <f t="shared" si="1"/>
        <v>39</v>
      </c>
      <c r="M16" s="36" t="s">
        <v>105</v>
      </c>
      <c r="N16" s="33">
        <v>2</v>
      </c>
      <c r="O16" s="33">
        <v>1</v>
      </c>
      <c r="P16" s="33">
        <v>1</v>
      </c>
      <c r="Q16" s="33">
        <v>1</v>
      </c>
      <c r="R16" s="33">
        <v>1</v>
      </c>
      <c r="S16" s="33">
        <v>7</v>
      </c>
      <c r="T16" s="33">
        <v>6</v>
      </c>
      <c r="U16" s="33">
        <v>1</v>
      </c>
      <c r="V16" s="33">
        <v>6</v>
      </c>
      <c r="W16" s="33"/>
      <c r="X16" s="33"/>
      <c r="Y16" s="33"/>
      <c r="Z16" s="33"/>
      <c r="AA16" s="33">
        <v>5</v>
      </c>
      <c r="AB16" s="33"/>
      <c r="AC16" s="33">
        <v>1</v>
      </c>
      <c r="AD16" s="33"/>
      <c r="AE16" s="33"/>
      <c r="AF16" s="33">
        <v>1</v>
      </c>
      <c r="AG16" s="33">
        <v>1</v>
      </c>
      <c r="AH16" s="33">
        <v>1</v>
      </c>
      <c r="AI16" s="33">
        <v>1</v>
      </c>
      <c r="AJ16" s="33">
        <v>1</v>
      </c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>
        <v>2</v>
      </c>
      <c r="BA16" s="33"/>
      <c r="BB16" s="33"/>
      <c r="BC16" s="33"/>
      <c r="BD16" s="33"/>
      <c r="BE16" s="33"/>
      <c r="BF16" s="33"/>
    </row>
    <row r="17" spans="1:58" s="25" customFormat="1" ht="12.75">
      <c r="A17" s="32"/>
      <c r="B17" s="33">
        <v>11</v>
      </c>
      <c r="C17" s="34" t="s">
        <v>73</v>
      </c>
      <c r="D17" s="35"/>
      <c r="E17" s="36" t="s">
        <v>63</v>
      </c>
      <c r="F17" s="33"/>
      <c r="G17" s="33"/>
      <c r="H17" s="37">
        <v>0.8895833333333334</v>
      </c>
      <c r="I17" s="33"/>
      <c r="J17" s="36" t="s">
        <v>10</v>
      </c>
      <c r="K17" s="33"/>
      <c r="L17" s="33">
        <f t="shared" si="1"/>
        <v>37</v>
      </c>
      <c r="M17" s="36" t="s">
        <v>105</v>
      </c>
      <c r="N17" s="33">
        <v>0</v>
      </c>
      <c r="O17" s="33">
        <v>1</v>
      </c>
      <c r="P17" s="33">
        <v>1</v>
      </c>
      <c r="Q17" s="33">
        <v>1</v>
      </c>
      <c r="R17" s="33">
        <v>1</v>
      </c>
      <c r="S17" s="33">
        <v>8</v>
      </c>
      <c r="T17" s="33">
        <v>6</v>
      </c>
      <c r="U17" s="33">
        <v>1</v>
      </c>
      <c r="V17" s="33">
        <v>6</v>
      </c>
      <c r="W17" s="33">
        <v>1</v>
      </c>
      <c r="X17" s="33">
        <v>3</v>
      </c>
      <c r="Y17" s="33">
        <v>2</v>
      </c>
      <c r="Z17" s="33"/>
      <c r="AA17" s="33"/>
      <c r="AB17" s="33"/>
      <c r="AC17" s="33"/>
      <c r="AD17" s="33"/>
      <c r="AE17" s="33"/>
      <c r="AF17" s="33">
        <v>1</v>
      </c>
      <c r="AG17" s="33"/>
      <c r="AH17" s="33">
        <v>1</v>
      </c>
      <c r="AI17" s="33">
        <v>1</v>
      </c>
      <c r="AJ17" s="33">
        <v>1</v>
      </c>
      <c r="AK17" s="33">
        <v>0</v>
      </c>
      <c r="AL17" s="33"/>
      <c r="AM17" s="33"/>
      <c r="AN17" s="33">
        <v>1</v>
      </c>
      <c r="AO17" s="33"/>
      <c r="AP17" s="33"/>
      <c r="AQ17" s="33"/>
      <c r="AR17" s="33"/>
      <c r="AS17" s="33"/>
      <c r="AT17" s="33"/>
      <c r="AU17" s="33">
        <v>1</v>
      </c>
      <c r="AV17" s="33"/>
      <c r="AW17" s="33">
        <v>0</v>
      </c>
      <c r="AX17" s="33">
        <v>0</v>
      </c>
      <c r="AY17" s="33">
        <v>0</v>
      </c>
      <c r="AZ17" s="33"/>
      <c r="BA17" s="33"/>
      <c r="BB17" s="33"/>
      <c r="BC17" s="33"/>
      <c r="BD17" s="33"/>
      <c r="BE17" s="33"/>
      <c r="BF17" s="33"/>
    </row>
  </sheetData>
  <sheetProtection/>
  <autoFilter ref="B1:BF1"/>
  <printOptions/>
  <pageMargins left="0.5905511811023623" right="0.5905511811023623" top="0.5905511811023623" bottom="0.5905511811023623" header="0.5118110236220472" footer="0.5118110236220472"/>
  <pageSetup fitToHeight="1" fitToWidth="1" horizontalDpi="200" verticalDpi="2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outlinePr summaryRight="0"/>
    <pageSetUpPr fitToPage="1"/>
  </sheetPr>
  <dimension ref="A1:BE20"/>
  <sheetViews>
    <sheetView zoomScalePageLayoutView="0" workbookViewId="0" topLeftCell="A1">
      <pane xSplit="5" ySplit="1" topLeftCell="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23" sqref="P23"/>
    </sheetView>
  </sheetViews>
  <sheetFormatPr defaultColWidth="9.140625" defaultRowHeight="12.75"/>
  <cols>
    <col min="1" max="1" width="4.8515625" style="13" customWidth="1"/>
    <col min="2" max="2" width="9.140625" style="2" customWidth="1"/>
    <col min="3" max="3" width="20.7109375" style="1" customWidth="1"/>
    <col min="4" max="4" width="24.140625" style="1" customWidth="1"/>
    <col min="5" max="5" width="15.7109375" style="2" customWidth="1"/>
    <col min="6" max="6" width="8.7109375" style="2" hidden="1" customWidth="1"/>
    <col min="7" max="7" width="9.140625" style="2" hidden="1" customWidth="1"/>
    <col min="8" max="8" width="9.140625" style="2" customWidth="1"/>
    <col min="9" max="9" width="11.57421875" style="2" hidden="1" customWidth="1"/>
    <col min="10" max="10" width="11.57421875" style="2" customWidth="1"/>
    <col min="11" max="11" width="14.00390625" style="2" customWidth="1"/>
    <col min="12" max="12" width="13.57421875" style="2" customWidth="1"/>
    <col min="13" max="16" width="4.8515625" style="2" customWidth="1"/>
    <col min="17" max="17" width="5.8515625" style="2" customWidth="1"/>
    <col min="18" max="19" width="9.8515625" style="2" customWidth="1"/>
    <col min="20" max="21" width="5.28125" style="2" customWidth="1"/>
    <col min="22" max="22" width="7.8515625" style="2" customWidth="1"/>
    <col min="23" max="23" width="6.28125" style="2" customWidth="1"/>
    <col min="24" max="28" width="5.28125" style="2" customWidth="1"/>
    <col min="29" max="29" width="7.00390625" style="2" customWidth="1"/>
    <col min="30" max="36" width="7.7109375" style="2" customWidth="1"/>
    <col min="37" max="46" width="9.421875" style="2" customWidth="1"/>
    <col min="47" max="47" width="6.8515625" style="2" customWidth="1"/>
    <col min="48" max="48" width="8.140625" style="2" customWidth="1"/>
    <col min="49" max="49" width="10.28125" style="2" customWidth="1"/>
    <col min="50" max="50" width="11.421875" style="2" customWidth="1"/>
    <col min="51" max="51" width="6.57421875" style="2" customWidth="1"/>
    <col min="52" max="52" width="7.140625" style="2" customWidth="1"/>
    <col min="53" max="53" width="5.00390625" style="2" customWidth="1"/>
    <col min="54" max="54" width="6.28125" style="2" customWidth="1"/>
    <col min="55" max="55" width="8.00390625" style="2" customWidth="1"/>
    <col min="56" max="57" width="5.140625" style="2" customWidth="1"/>
    <col min="58" max="16384" width="9.140625" style="1" customWidth="1"/>
  </cols>
  <sheetData>
    <row r="1" spans="1:57" s="3" customFormat="1" ht="51">
      <c r="A1" s="9" t="s">
        <v>17</v>
      </c>
      <c r="B1" s="4" t="s">
        <v>2</v>
      </c>
      <c r="C1" s="4" t="s">
        <v>0</v>
      </c>
      <c r="D1" s="4" t="s">
        <v>3</v>
      </c>
      <c r="E1" s="4" t="s">
        <v>1</v>
      </c>
      <c r="F1" s="4" t="s">
        <v>7</v>
      </c>
      <c r="G1" s="44" t="s">
        <v>4</v>
      </c>
      <c r="H1" s="44" t="s">
        <v>5</v>
      </c>
      <c r="I1" s="44" t="s">
        <v>6</v>
      </c>
      <c r="J1" s="44" t="s">
        <v>8</v>
      </c>
      <c r="K1" s="44" t="s">
        <v>20</v>
      </c>
      <c r="L1" s="44" t="s">
        <v>19</v>
      </c>
      <c r="M1" s="4" t="s">
        <v>21</v>
      </c>
      <c r="N1" s="4">
        <v>25</v>
      </c>
      <c r="O1" s="4">
        <v>26</v>
      </c>
      <c r="P1" s="4">
        <v>27</v>
      </c>
      <c r="Q1" s="4" t="s">
        <v>11</v>
      </c>
      <c r="R1" s="4" t="s">
        <v>12</v>
      </c>
      <c r="S1" s="4" t="s">
        <v>14</v>
      </c>
      <c r="T1" s="4" t="s">
        <v>22</v>
      </c>
      <c r="U1" s="4" t="s">
        <v>23</v>
      </c>
      <c r="V1" s="4" t="s">
        <v>24</v>
      </c>
      <c r="W1" s="4" t="s">
        <v>25</v>
      </c>
      <c r="X1" s="4" t="s">
        <v>26</v>
      </c>
      <c r="Y1" s="4">
        <v>2</v>
      </c>
      <c r="Z1" s="4">
        <v>3</v>
      </c>
      <c r="AA1" s="4">
        <v>4</v>
      </c>
      <c r="AB1" s="4">
        <v>11</v>
      </c>
      <c r="AC1" s="4">
        <v>13</v>
      </c>
      <c r="AD1" s="4">
        <v>16</v>
      </c>
      <c r="AE1" s="4">
        <v>17</v>
      </c>
      <c r="AF1" s="4">
        <v>18</v>
      </c>
      <c r="AG1" s="4">
        <v>19</v>
      </c>
      <c r="AH1" s="4">
        <v>10</v>
      </c>
      <c r="AI1" s="4" t="s">
        <v>52</v>
      </c>
      <c r="AJ1" s="4" t="s">
        <v>54</v>
      </c>
      <c r="AK1" s="4" t="s">
        <v>53</v>
      </c>
      <c r="AL1" s="4">
        <v>1</v>
      </c>
      <c r="AM1" s="4">
        <v>5</v>
      </c>
      <c r="AN1" s="4">
        <v>6</v>
      </c>
      <c r="AO1" s="4">
        <v>7</v>
      </c>
      <c r="AP1" s="4">
        <v>8</v>
      </c>
      <c r="AQ1" s="4">
        <v>9</v>
      </c>
      <c r="AR1" s="4">
        <v>12</v>
      </c>
      <c r="AS1" s="4">
        <v>15</v>
      </c>
      <c r="AT1" s="4">
        <v>14</v>
      </c>
      <c r="AU1" s="4" t="s">
        <v>55</v>
      </c>
      <c r="AV1" s="4" t="s">
        <v>97</v>
      </c>
      <c r="AW1" s="4" t="s">
        <v>57</v>
      </c>
      <c r="AX1" s="4" t="s">
        <v>58</v>
      </c>
      <c r="AY1" s="4" t="s">
        <v>59</v>
      </c>
      <c r="AZ1" s="4" t="s">
        <v>13</v>
      </c>
      <c r="BA1" s="4">
        <v>20</v>
      </c>
      <c r="BB1" s="4">
        <v>21</v>
      </c>
      <c r="BC1" s="4">
        <v>22</v>
      </c>
      <c r="BD1" s="4">
        <v>23</v>
      </c>
      <c r="BE1" s="4">
        <v>24</v>
      </c>
    </row>
    <row r="2" spans="1:57" s="23" customFormat="1" ht="12.75">
      <c r="A2" s="10"/>
      <c r="B2" s="27">
        <v>23</v>
      </c>
      <c r="C2" s="28" t="s">
        <v>79</v>
      </c>
      <c r="D2" s="29"/>
      <c r="E2" s="30" t="s">
        <v>78</v>
      </c>
      <c r="F2" s="27"/>
      <c r="G2" s="31">
        <v>0.4840277777777778</v>
      </c>
      <c r="H2" s="31">
        <v>0.29444444444444445</v>
      </c>
      <c r="I2" s="27"/>
      <c r="J2" s="27"/>
      <c r="K2" s="27">
        <f aca="true" t="shared" si="0" ref="K2:K19">SUM(M2:BE2)</f>
        <v>109</v>
      </c>
      <c r="L2" s="27">
        <v>1</v>
      </c>
      <c r="M2" s="27">
        <v>2</v>
      </c>
      <c r="N2" s="27">
        <v>1</v>
      </c>
      <c r="O2" s="27">
        <v>1</v>
      </c>
      <c r="P2" s="27">
        <v>1</v>
      </c>
      <c r="Q2" s="27">
        <v>1</v>
      </c>
      <c r="R2" s="27">
        <v>15</v>
      </c>
      <c r="S2" s="27">
        <v>6</v>
      </c>
      <c r="T2" s="27">
        <v>1</v>
      </c>
      <c r="U2" s="27">
        <v>6</v>
      </c>
      <c r="V2" s="27">
        <v>1</v>
      </c>
      <c r="W2" s="27">
        <v>5</v>
      </c>
      <c r="X2" s="27">
        <v>2</v>
      </c>
      <c r="Y2" s="27">
        <v>1</v>
      </c>
      <c r="Z2" s="27">
        <v>5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1</v>
      </c>
      <c r="AJ2" s="27">
        <v>2</v>
      </c>
      <c r="AK2" s="27">
        <v>12</v>
      </c>
      <c r="AL2" s="27">
        <v>1</v>
      </c>
      <c r="AM2" s="27">
        <v>1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6</v>
      </c>
      <c r="AW2" s="27">
        <v>1</v>
      </c>
      <c r="AX2" s="27">
        <v>6</v>
      </c>
      <c r="AY2" s="27">
        <v>2</v>
      </c>
      <c r="AZ2" s="27">
        <v>8</v>
      </c>
      <c r="BA2" s="27">
        <v>1</v>
      </c>
      <c r="BB2" s="27">
        <v>1</v>
      </c>
      <c r="BC2" s="27">
        <v>1</v>
      </c>
      <c r="BD2" s="27">
        <v>1</v>
      </c>
      <c r="BE2" s="27">
        <v>1</v>
      </c>
    </row>
    <row r="3" spans="1:57" s="24" customFormat="1" ht="12.75">
      <c r="A3" s="10"/>
      <c r="B3" s="27">
        <v>21</v>
      </c>
      <c r="C3" s="28" t="s">
        <v>76</v>
      </c>
      <c r="D3" s="29"/>
      <c r="E3" s="30" t="s">
        <v>78</v>
      </c>
      <c r="F3" s="27"/>
      <c r="G3" s="27"/>
      <c r="H3" s="31">
        <v>0.3736111111111111</v>
      </c>
      <c r="I3" s="27"/>
      <c r="J3" s="27"/>
      <c r="K3" s="27">
        <f t="shared" si="0"/>
        <v>104</v>
      </c>
      <c r="L3" s="27">
        <v>2</v>
      </c>
      <c r="M3" s="27">
        <v>2</v>
      </c>
      <c r="N3" s="27">
        <v>1</v>
      </c>
      <c r="O3" s="27">
        <v>1</v>
      </c>
      <c r="P3" s="27">
        <v>1</v>
      </c>
      <c r="Q3" s="27">
        <v>1</v>
      </c>
      <c r="R3" s="27">
        <v>15</v>
      </c>
      <c r="S3" s="27">
        <v>6</v>
      </c>
      <c r="T3" s="27">
        <v>1</v>
      </c>
      <c r="U3" s="27">
        <v>6</v>
      </c>
      <c r="V3" s="27">
        <v>1</v>
      </c>
      <c r="W3" s="27">
        <v>4</v>
      </c>
      <c r="X3" s="27">
        <v>1</v>
      </c>
      <c r="Y3" s="27">
        <v>1</v>
      </c>
      <c r="Z3" s="27">
        <v>5</v>
      </c>
      <c r="AA3" s="27">
        <v>1</v>
      </c>
      <c r="AB3" s="27">
        <v>1</v>
      </c>
      <c r="AC3" s="27">
        <v>1</v>
      </c>
      <c r="AD3" s="27">
        <v>1</v>
      </c>
      <c r="AE3" s="27">
        <v>1</v>
      </c>
      <c r="AF3" s="27">
        <v>1</v>
      </c>
      <c r="AG3" s="27">
        <v>1</v>
      </c>
      <c r="AH3" s="27">
        <v>1</v>
      </c>
      <c r="AI3" s="27">
        <v>1</v>
      </c>
      <c r="AJ3" s="27">
        <v>2</v>
      </c>
      <c r="AK3" s="27">
        <v>12</v>
      </c>
      <c r="AL3" s="27">
        <v>1</v>
      </c>
      <c r="AM3" s="27">
        <v>1</v>
      </c>
      <c r="AN3" s="27">
        <v>1</v>
      </c>
      <c r="AO3" s="27">
        <v>1</v>
      </c>
      <c r="AP3" s="27">
        <v>1</v>
      </c>
      <c r="AQ3" s="27">
        <v>1</v>
      </c>
      <c r="AR3" s="27">
        <v>1</v>
      </c>
      <c r="AS3" s="27">
        <v>1</v>
      </c>
      <c r="AT3" s="27">
        <v>1</v>
      </c>
      <c r="AU3" s="27">
        <v>1</v>
      </c>
      <c r="AV3" s="27">
        <v>3</v>
      </c>
      <c r="AW3" s="27">
        <v>1</v>
      </c>
      <c r="AX3" s="27">
        <v>6</v>
      </c>
      <c r="AY3" s="27">
        <v>2</v>
      </c>
      <c r="AZ3" s="27">
        <v>8</v>
      </c>
      <c r="BA3" s="27">
        <v>1</v>
      </c>
      <c r="BB3" s="27">
        <v>1</v>
      </c>
      <c r="BC3" s="27">
        <v>1</v>
      </c>
      <c r="BD3" s="27">
        <v>1</v>
      </c>
      <c r="BE3" s="27">
        <v>1</v>
      </c>
    </row>
    <row r="4" spans="1:57" s="24" customFormat="1" ht="12.75">
      <c r="A4" s="10"/>
      <c r="B4" s="30">
        <v>25</v>
      </c>
      <c r="C4" s="28" t="s">
        <v>81</v>
      </c>
      <c r="D4" s="29"/>
      <c r="E4" s="30" t="s">
        <v>78</v>
      </c>
      <c r="F4" s="27"/>
      <c r="G4" s="31">
        <v>0.4847222222222222</v>
      </c>
      <c r="H4" s="31">
        <v>0.4215277777777778</v>
      </c>
      <c r="I4" s="27"/>
      <c r="J4" s="27"/>
      <c r="K4" s="27">
        <f t="shared" si="0"/>
        <v>104</v>
      </c>
      <c r="L4" s="27">
        <v>3</v>
      </c>
      <c r="M4" s="27">
        <v>2</v>
      </c>
      <c r="N4" s="27">
        <v>1</v>
      </c>
      <c r="O4" s="27">
        <v>1</v>
      </c>
      <c r="P4" s="27">
        <v>1</v>
      </c>
      <c r="Q4" s="27">
        <v>1</v>
      </c>
      <c r="R4" s="27">
        <v>15</v>
      </c>
      <c r="S4" s="27">
        <v>6</v>
      </c>
      <c r="T4" s="27">
        <v>1</v>
      </c>
      <c r="U4" s="27">
        <v>6</v>
      </c>
      <c r="V4" s="27">
        <v>1</v>
      </c>
      <c r="W4" s="27">
        <v>5</v>
      </c>
      <c r="X4" s="27">
        <v>2</v>
      </c>
      <c r="Y4" s="27">
        <v>1</v>
      </c>
      <c r="Z4" s="27">
        <v>5</v>
      </c>
      <c r="AA4" s="27">
        <v>1</v>
      </c>
      <c r="AB4" s="27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7">
        <v>1</v>
      </c>
      <c r="AI4" s="27">
        <v>1</v>
      </c>
      <c r="AJ4" s="27">
        <v>0</v>
      </c>
      <c r="AK4" s="27">
        <v>12</v>
      </c>
      <c r="AL4" s="27">
        <v>1</v>
      </c>
      <c r="AM4" s="27">
        <v>1</v>
      </c>
      <c r="AN4" s="27">
        <v>1</v>
      </c>
      <c r="AO4" s="27">
        <v>1</v>
      </c>
      <c r="AP4" s="27">
        <v>1</v>
      </c>
      <c r="AQ4" s="27">
        <v>1</v>
      </c>
      <c r="AR4" s="27">
        <v>1</v>
      </c>
      <c r="AS4" s="27"/>
      <c r="AT4" s="27">
        <v>1</v>
      </c>
      <c r="AU4" s="27">
        <v>1</v>
      </c>
      <c r="AV4" s="27">
        <v>4</v>
      </c>
      <c r="AW4" s="27">
        <v>1</v>
      </c>
      <c r="AX4" s="27">
        <v>6</v>
      </c>
      <c r="AY4" s="27">
        <v>2</v>
      </c>
      <c r="AZ4" s="27">
        <v>8</v>
      </c>
      <c r="BA4" s="27">
        <v>1</v>
      </c>
      <c r="BB4" s="27">
        <v>1</v>
      </c>
      <c r="BC4" s="27">
        <v>1</v>
      </c>
      <c r="BD4" s="27">
        <v>1</v>
      </c>
      <c r="BE4" s="27">
        <v>1</v>
      </c>
    </row>
    <row r="5" spans="1:57" s="24" customFormat="1" ht="25.5">
      <c r="A5" s="10"/>
      <c r="B5" s="27">
        <v>24</v>
      </c>
      <c r="C5" s="28" t="s">
        <v>80</v>
      </c>
      <c r="D5" s="29"/>
      <c r="E5" s="30" t="s">
        <v>78</v>
      </c>
      <c r="F5" s="27"/>
      <c r="G5" s="27"/>
      <c r="H5" s="31">
        <v>0.45416666666666666</v>
      </c>
      <c r="I5" s="27"/>
      <c r="J5" s="27"/>
      <c r="K5" s="27">
        <f t="shared" si="0"/>
        <v>104</v>
      </c>
      <c r="L5" s="27">
        <v>4</v>
      </c>
      <c r="M5" s="27">
        <v>2</v>
      </c>
      <c r="N5" s="27">
        <v>1</v>
      </c>
      <c r="O5" s="27">
        <v>1</v>
      </c>
      <c r="P5" s="27">
        <v>1</v>
      </c>
      <c r="Q5" s="27">
        <v>1</v>
      </c>
      <c r="R5" s="27">
        <v>15</v>
      </c>
      <c r="S5" s="27">
        <v>6</v>
      </c>
      <c r="T5" s="27">
        <v>1</v>
      </c>
      <c r="U5" s="27">
        <v>6</v>
      </c>
      <c r="V5" s="27">
        <v>1</v>
      </c>
      <c r="W5" s="27">
        <v>5</v>
      </c>
      <c r="X5" s="27">
        <v>2</v>
      </c>
      <c r="Y5" s="27">
        <v>1</v>
      </c>
      <c r="Z5" s="27">
        <v>5</v>
      </c>
      <c r="AA5" s="27">
        <v>1</v>
      </c>
      <c r="AB5" s="27">
        <v>1</v>
      </c>
      <c r="AC5" s="27">
        <v>1</v>
      </c>
      <c r="AD5" s="27">
        <v>1</v>
      </c>
      <c r="AE5" s="27">
        <v>1</v>
      </c>
      <c r="AF5" s="27">
        <v>1</v>
      </c>
      <c r="AG5" s="27">
        <v>1</v>
      </c>
      <c r="AH5" s="27">
        <v>1</v>
      </c>
      <c r="AI5" s="27">
        <v>1</v>
      </c>
      <c r="AJ5" s="27">
        <v>1</v>
      </c>
      <c r="AK5" s="27">
        <v>12</v>
      </c>
      <c r="AL5" s="27">
        <v>1</v>
      </c>
      <c r="AM5" s="27">
        <v>1</v>
      </c>
      <c r="AN5" s="27">
        <v>1</v>
      </c>
      <c r="AO5" s="27">
        <v>1</v>
      </c>
      <c r="AP5" s="27"/>
      <c r="AQ5" s="27"/>
      <c r="AR5" s="27"/>
      <c r="AS5" s="27">
        <v>1</v>
      </c>
      <c r="AT5" s="27">
        <v>1</v>
      </c>
      <c r="AU5" s="27">
        <v>1</v>
      </c>
      <c r="AV5" s="27">
        <v>6</v>
      </c>
      <c r="AW5" s="27">
        <v>2</v>
      </c>
      <c r="AX5" s="27">
        <v>6</v>
      </c>
      <c r="AY5" s="27">
        <v>2</v>
      </c>
      <c r="AZ5" s="27">
        <v>8</v>
      </c>
      <c r="BA5" s="27"/>
      <c r="BB5" s="27"/>
      <c r="BC5" s="27">
        <v>1</v>
      </c>
      <c r="BD5" s="27">
        <v>1</v>
      </c>
      <c r="BE5" s="27">
        <v>1</v>
      </c>
    </row>
    <row r="6" spans="1:57" s="24" customFormat="1" ht="12.75">
      <c r="A6" s="10"/>
      <c r="B6" s="30">
        <v>22</v>
      </c>
      <c r="C6" s="28" t="s">
        <v>77</v>
      </c>
      <c r="D6" s="29"/>
      <c r="E6" s="30" t="s">
        <v>78</v>
      </c>
      <c r="F6" s="27"/>
      <c r="G6" s="31">
        <v>0.4847222222222222</v>
      </c>
      <c r="H6" s="31">
        <v>0.4763888888888889</v>
      </c>
      <c r="I6" s="27"/>
      <c r="J6" s="27"/>
      <c r="K6" s="27">
        <f t="shared" si="0"/>
        <v>102</v>
      </c>
      <c r="L6" s="27">
        <v>5</v>
      </c>
      <c r="M6" s="27">
        <v>2</v>
      </c>
      <c r="N6" s="27">
        <v>1</v>
      </c>
      <c r="O6" s="27">
        <v>1</v>
      </c>
      <c r="P6" s="27">
        <v>1</v>
      </c>
      <c r="Q6" s="27">
        <v>1</v>
      </c>
      <c r="R6" s="27">
        <v>15</v>
      </c>
      <c r="S6" s="27">
        <v>6</v>
      </c>
      <c r="T6" s="27">
        <v>1</v>
      </c>
      <c r="U6" s="27">
        <v>6</v>
      </c>
      <c r="V6" s="27">
        <v>1</v>
      </c>
      <c r="W6" s="27">
        <v>5</v>
      </c>
      <c r="X6" s="27">
        <v>2</v>
      </c>
      <c r="Y6" s="27">
        <v>1</v>
      </c>
      <c r="Z6" s="27">
        <v>5</v>
      </c>
      <c r="AA6" s="27">
        <v>1</v>
      </c>
      <c r="AB6" s="27">
        <v>1</v>
      </c>
      <c r="AC6" s="27">
        <v>1</v>
      </c>
      <c r="AD6" s="27">
        <v>1</v>
      </c>
      <c r="AE6" s="27">
        <v>1</v>
      </c>
      <c r="AF6" s="27">
        <v>1</v>
      </c>
      <c r="AG6" s="27">
        <v>1</v>
      </c>
      <c r="AH6" s="27">
        <v>1</v>
      </c>
      <c r="AI6" s="27">
        <v>1</v>
      </c>
      <c r="AJ6" s="27">
        <v>3</v>
      </c>
      <c r="AK6" s="27">
        <v>12</v>
      </c>
      <c r="AL6" s="27">
        <v>1</v>
      </c>
      <c r="AM6" s="27">
        <v>1</v>
      </c>
      <c r="AN6" s="27">
        <v>1</v>
      </c>
      <c r="AO6" s="27">
        <v>1</v>
      </c>
      <c r="AP6" s="27">
        <v>1</v>
      </c>
      <c r="AQ6" s="27">
        <v>1</v>
      </c>
      <c r="AR6" s="27"/>
      <c r="AS6" s="27">
        <v>1</v>
      </c>
      <c r="AT6" s="27">
        <v>1</v>
      </c>
      <c r="AU6" s="27">
        <v>1</v>
      </c>
      <c r="AV6" s="27">
        <v>5</v>
      </c>
      <c r="AW6" s="27">
        <v>0</v>
      </c>
      <c r="AX6" s="27">
        <v>6</v>
      </c>
      <c r="AY6" s="27">
        <v>2</v>
      </c>
      <c r="AZ6" s="27">
        <v>8</v>
      </c>
      <c r="BA6" s="27"/>
      <c r="BB6" s="27"/>
      <c r="BC6" s="27"/>
      <c r="BD6" s="27"/>
      <c r="BE6" s="27"/>
    </row>
    <row r="7" spans="1:57" s="24" customFormat="1" ht="12.75">
      <c r="A7" s="10"/>
      <c r="B7" s="27">
        <v>54</v>
      </c>
      <c r="C7" s="28" t="s">
        <v>88</v>
      </c>
      <c r="D7" s="29"/>
      <c r="E7" s="30" t="s">
        <v>78</v>
      </c>
      <c r="F7" s="27"/>
      <c r="G7" s="27"/>
      <c r="H7" s="31">
        <v>0.47500000000000003</v>
      </c>
      <c r="I7" s="27"/>
      <c r="J7" s="27"/>
      <c r="K7" s="27">
        <f t="shared" si="0"/>
        <v>96</v>
      </c>
      <c r="L7" s="27">
        <v>6</v>
      </c>
      <c r="M7" s="27">
        <v>2</v>
      </c>
      <c r="N7" s="27">
        <v>1</v>
      </c>
      <c r="O7" s="27">
        <v>1</v>
      </c>
      <c r="P7" s="27">
        <v>1</v>
      </c>
      <c r="Q7" s="27">
        <v>1</v>
      </c>
      <c r="R7" s="27">
        <v>15</v>
      </c>
      <c r="S7" s="27">
        <v>6</v>
      </c>
      <c r="T7" s="27">
        <v>1</v>
      </c>
      <c r="U7" s="27">
        <v>5</v>
      </c>
      <c r="V7" s="27">
        <v>1</v>
      </c>
      <c r="W7" s="27">
        <v>4</v>
      </c>
      <c r="X7" s="27">
        <v>1</v>
      </c>
      <c r="Y7" s="27">
        <v>1</v>
      </c>
      <c r="Z7" s="27">
        <v>5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2</v>
      </c>
      <c r="AK7" s="27">
        <v>12</v>
      </c>
      <c r="AL7" s="27">
        <v>1</v>
      </c>
      <c r="AM7" s="27">
        <v>1</v>
      </c>
      <c r="AN7" s="27">
        <v>1</v>
      </c>
      <c r="AO7" s="27">
        <v>1</v>
      </c>
      <c r="AP7" s="27">
        <v>1</v>
      </c>
      <c r="AQ7" s="27">
        <v>1</v>
      </c>
      <c r="AR7" s="27"/>
      <c r="AS7" s="27">
        <v>1</v>
      </c>
      <c r="AT7" s="27">
        <v>1</v>
      </c>
      <c r="AU7" s="27">
        <v>1</v>
      </c>
      <c r="AV7" s="27">
        <v>6</v>
      </c>
      <c r="AW7" s="27">
        <v>0</v>
      </c>
      <c r="AX7" s="27">
        <v>6</v>
      </c>
      <c r="AY7" s="27">
        <v>2</v>
      </c>
      <c r="AZ7" s="27">
        <v>5</v>
      </c>
      <c r="BA7" s="27"/>
      <c r="BB7" s="27"/>
      <c r="BC7" s="27"/>
      <c r="BD7" s="27"/>
      <c r="BE7" s="27"/>
    </row>
    <row r="8" spans="1:57" s="24" customFormat="1" ht="12.75">
      <c r="A8" s="10"/>
      <c r="B8" s="27">
        <v>26</v>
      </c>
      <c r="C8" s="28" t="s">
        <v>82</v>
      </c>
      <c r="D8" s="29"/>
      <c r="E8" s="30" t="s">
        <v>78</v>
      </c>
      <c r="F8" s="27"/>
      <c r="G8" s="27"/>
      <c r="H8" s="31">
        <v>0.96875</v>
      </c>
      <c r="I8" s="27"/>
      <c r="J8" s="27"/>
      <c r="K8" s="27">
        <f t="shared" si="0"/>
        <v>11</v>
      </c>
      <c r="L8" s="27">
        <v>7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5</v>
      </c>
      <c r="X8" s="27">
        <v>2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>
        <v>3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30"/>
      <c r="AW8" s="30"/>
      <c r="AX8" s="30"/>
      <c r="AY8" s="27"/>
      <c r="AZ8" s="27"/>
      <c r="BA8" s="27"/>
      <c r="BB8" s="27"/>
      <c r="BC8" s="27"/>
      <c r="BD8" s="27"/>
      <c r="BE8" s="27"/>
    </row>
    <row r="9" spans="1:57" s="25" customFormat="1" ht="12.75">
      <c r="A9" s="32"/>
      <c r="B9" s="33">
        <v>27</v>
      </c>
      <c r="C9" s="34" t="s">
        <v>16</v>
      </c>
      <c r="D9" s="35"/>
      <c r="E9" s="36" t="s">
        <v>83</v>
      </c>
      <c r="F9" s="33"/>
      <c r="G9" s="33"/>
      <c r="H9" s="37">
        <v>0.43402777777777773</v>
      </c>
      <c r="I9" s="33"/>
      <c r="J9" s="33"/>
      <c r="K9" s="33">
        <f t="shared" si="0"/>
        <v>101</v>
      </c>
      <c r="L9" s="33">
        <v>1</v>
      </c>
      <c r="M9" s="33">
        <v>2</v>
      </c>
      <c r="N9" s="33">
        <v>1</v>
      </c>
      <c r="O9" s="33">
        <v>1</v>
      </c>
      <c r="P9" s="33">
        <v>1</v>
      </c>
      <c r="Q9" s="33">
        <v>1</v>
      </c>
      <c r="R9" s="33">
        <v>15</v>
      </c>
      <c r="S9" s="33">
        <v>6</v>
      </c>
      <c r="T9" s="33">
        <v>1</v>
      </c>
      <c r="U9" s="33">
        <v>6</v>
      </c>
      <c r="V9" s="33">
        <v>1</v>
      </c>
      <c r="W9" s="33">
        <v>5</v>
      </c>
      <c r="X9" s="33">
        <v>2</v>
      </c>
      <c r="Y9" s="33">
        <v>1</v>
      </c>
      <c r="Z9" s="33">
        <v>5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1</v>
      </c>
      <c r="AI9" s="33">
        <v>1</v>
      </c>
      <c r="AJ9" s="33">
        <v>2</v>
      </c>
      <c r="AK9" s="33">
        <v>10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3"/>
      <c r="AR9" s="33"/>
      <c r="AS9" s="33">
        <v>1</v>
      </c>
      <c r="AT9" s="33">
        <v>1</v>
      </c>
      <c r="AU9" s="33">
        <v>1</v>
      </c>
      <c r="AV9" s="33">
        <v>6</v>
      </c>
      <c r="AW9" s="33">
        <v>0</v>
      </c>
      <c r="AX9" s="33">
        <v>6</v>
      </c>
      <c r="AY9" s="33">
        <v>2</v>
      </c>
      <c r="AZ9" s="33">
        <v>8</v>
      </c>
      <c r="BA9" s="33"/>
      <c r="BB9" s="33"/>
      <c r="BC9" s="33">
        <v>1</v>
      </c>
      <c r="BD9" s="33">
        <v>1</v>
      </c>
      <c r="BE9" s="33"/>
    </row>
    <row r="10" spans="1:57" s="25" customFormat="1" ht="12.75">
      <c r="A10" s="32"/>
      <c r="B10" s="33">
        <v>32</v>
      </c>
      <c r="C10" s="34" t="s">
        <v>89</v>
      </c>
      <c r="D10" s="35"/>
      <c r="E10" s="36" t="s">
        <v>83</v>
      </c>
      <c r="F10" s="33"/>
      <c r="G10" s="37">
        <v>0.4847222222222222</v>
      </c>
      <c r="H10" s="37">
        <v>0.3597222222222222</v>
      </c>
      <c r="I10" s="33"/>
      <c r="J10" s="33"/>
      <c r="K10" s="33">
        <f t="shared" si="0"/>
        <v>88</v>
      </c>
      <c r="L10" s="33">
        <v>2</v>
      </c>
      <c r="M10" s="33">
        <v>2</v>
      </c>
      <c r="N10" s="33">
        <v>1</v>
      </c>
      <c r="O10" s="33">
        <v>1</v>
      </c>
      <c r="P10" s="33">
        <v>1</v>
      </c>
      <c r="Q10" s="33">
        <v>1</v>
      </c>
      <c r="R10" s="33">
        <v>15</v>
      </c>
      <c r="S10" s="33">
        <v>6</v>
      </c>
      <c r="T10" s="33">
        <v>1</v>
      </c>
      <c r="U10" s="33">
        <v>6</v>
      </c>
      <c r="V10" s="33">
        <v>1</v>
      </c>
      <c r="W10" s="33">
        <v>5</v>
      </c>
      <c r="X10" s="33">
        <v>2</v>
      </c>
      <c r="Y10" s="33"/>
      <c r="Z10" s="33">
        <v>5</v>
      </c>
      <c r="AA10" s="33"/>
      <c r="AB10" s="33"/>
      <c r="AC10" s="33"/>
      <c r="AD10" s="33"/>
      <c r="AE10" s="33">
        <v>1</v>
      </c>
      <c r="AF10" s="33">
        <v>1</v>
      </c>
      <c r="AG10" s="33">
        <v>1</v>
      </c>
      <c r="AH10" s="33">
        <v>1</v>
      </c>
      <c r="AI10" s="33">
        <v>1</v>
      </c>
      <c r="AJ10" s="33">
        <v>2</v>
      </c>
      <c r="AK10" s="33">
        <v>5</v>
      </c>
      <c r="AL10" s="33">
        <v>1</v>
      </c>
      <c r="AM10" s="33">
        <v>1</v>
      </c>
      <c r="AN10" s="33">
        <v>1</v>
      </c>
      <c r="AO10" s="33"/>
      <c r="AP10" s="33"/>
      <c r="AQ10" s="33">
        <v>1</v>
      </c>
      <c r="AR10" s="33"/>
      <c r="AS10" s="33"/>
      <c r="AT10" s="33">
        <v>1</v>
      </c>
      <c r="AU10" s="33">
        <v>1</v>
      </c>
      <c r="AV10" s="33">
        <v>3</v>
      </c>
      <c r="AW10" s="33">
        <v>1</v>
      </c>
      <c r="AX10" s="33">
        <v>6</v>
      </c>
      <c r="AY10" s="33">
        <v>2</v>
      </c>
      <c r="AZ10" s="33">
        <v>8</v>
      </c>
      <c r="BA10" s="33"/>
      <c r="BB10" s="33"/>
      <c r="BC10" s="33">
        <v>1</v>
      </c>
      <c r="BD10" s="33">
        <v>1</v>
      </c>
      <c r="BE10" s="33">
        <v>1</v>
      </c>
    </row>
    <row r="11" spans="1:57" s="25" customFormat="1" ht="12.75">
      <c r="A11" s="32"/>
      <c r="B11" s="33">
        <v>28</v>
      </c>
      <c r="C11" s="34" t="s">
        <v>84</v>
      </c>
      <c r="D11" s="35"/>
      <c r="E11" s="36" t="s">
        <v>83</v>
      </c>
      <c r="F11" s="33"/>
      <c r="G11" s="37">
        <v>0.4847222222222222</v>
      </c>
      <c r="H11" s="37">
        <v>0.43402777777777773</v>
      </c>
      <c r="I11" s="33"/>
      <c r="J11" s="33"/>
      <c r="K11" s="33">
        <f t="shared" si="0"/>
        <v>88</v>
      </c>
      <c r="L11" s="33">
        <v>3</v>
      </c>
      <c r="M11" s="33">
        <v>0</v>
      </c>
      <c r="N11" s="33">
        <v>1</v>
      </c>
      <c r="O11" s="33">
        <v>1</v>
      </c>
      <c r="P11" s="33">
        <v>1</v>
      </c>
      <c r="Q11" s="33">
        <v>1</v>
      </c>
      <c r="R11" s="33">
        <v>15</v>
      </c>
      <c r="S11" s="33">
        <v>6</v>
      </c>
      <c r="T11" s="33">
        <v>1</v>
      </c>
      <c r="U11" s="33">
        <v>6</v>
      </c>
      <c r="V11" s="33">
        <v>1</v>
      </c>
      <c r="W11" s="33">
        <v>3</v>
      </c>
      <c r="X11" s="33">
        <v>2</v>
      </c>
      <c r="Y11" s="33">
        <v>1</v>
      </c>
      <c r="Z11" s="33">
        <v>5</v>
      </c>
      <c r="AA11" s="33">
        <v>1</v>
      </c>
      <c r="AB11" s="33">
        <v>1</v>
      </c>
      <c r="AC11" s="33"/>
      <c r="AD11" s="33"/>
      <c r="AE11" s="33">
        <v>1</v>
      </c>
      <c r="AF11" s="33">
        <v>1</v>
      </c>
      <c r="AG11" s="33">
        <v>1</v>
      </c>
      <c r="AH11" s="33">
        <v>1</v>
      </c>
      <c r="AI11" s="33">
        <v>1</v>
      </c>
      <c r="AJ11" s="33">
        <v>1</v>
      </c>
      <c r="AK11" s="33">
        <v>6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/>
      <c r="AS11" s="33"/>
      <c r="AT11" s="33">
        <v>1</v>
      </c>
      <c r="AU11" s="33">
        <v>1</v>
      </c>
      <c r="AV11" s="33">
        <v>4</v>
      </c>
      <c r="AW11" s="33">
        <v>0</v>
      </c>
      <c r="AX11" s="33">
        <v>6</v>
      </c>
      <c r="AY11" s="33">
        <v>2</v>
      </c>
      <c r="AZ11" s="33">
        <v>8</v>
      </c>
      <c r="BA11" s="33"/>
      <c r="BB11" s="33"/>
      <c r="BC11" s="33">
        <v>1</v>
      </c>
      <c r="BD11" s="33">
        <v>1</v>
      </c>
      <c r="BE11" s="33"/>
    </row>
    <row r="12" spans="1:57" s="25" customFormat="1" ht="12.75">
      <c r="A12" s="32"/>
      <c r="B12" s="33">
        <v>29</v>
      </c>
      <c r="C12" s="34" t="s">
        <v>85</v>
      </c>
      <c r="D12" s="35"/>
      <c r="E12" s="36" t="s">
        <v>83</v>
      </c>
      <c r="F12" s="33"/>
      <c r="G12" s="33"/>
      <c r="H12" s="37">
        <v>0.47430555555555554</v>
      </c>
      <c r="I12" s="33"/>
      <c r="J12" s="33"/>
      <c r="K12" s="33">
        <f t="shared" si="0"/>
        <v>88</v>
      </c>
      <c r="L12" s="33">
        <v>4</v>
      </c>
      <c r="M12" s="33">
        <v>2</v>
      </c>
      <c r="N12" s="33">
        <v>1</v>
      </c>
      <c r="O12" s="33">
        <v>1</v>
      </c>
      <c r="P12" s="33">
        <v>1</v>
      </c>
      <c r="Q12" s="33">
        <v>1</v>
      </c>
      <c r="R12" s="33">
        <v>15</v>
      </c>
      <c r="S12" s="33">
        <v>6</v>
      </c>
      <c r="T12" s="33">
        <v>1</v>
      </c>
      <c r="U12" s="33">
        <v>6</v>
      </c>
      <c r="V12" s="33">
        <v>1</v>
      </c>
      <c r="W12" s="33">
        <v>5</v>
      </c>
      <c r="X12" s="33">
        <v>2</v>
      </c>
      <c r="Y12" s="33"/>
      <c r="Z12" s="33">
        <v>5</v>
      </c>
      <c r="AA12" s="33"/>
      <c r="AB12" s="33"/>
      <c r="AC12" s="33"/>
      <c r="AD12" s="33"/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0</v>
      </c>
      <c r="AK12" s="33">
        <v>12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33"/>
      <c r="AS12" s="33">
        <v>1</v>
      </c>
      <c r="AT12" s="33">
        <v>1</v>
      </c>
      <c r="AU12" s="33">
        <v>1</v>
      </c>
      <c r="AV12" s="33">
        <v>4</v>
      </c>
      <c r="AW12" s="33">
        <v>0</v>
      </c>
      <c r="AX12" s="33">
        <v>2</v>
      </c>
      <c r="AY12" s="33">
        <v>2</v>
      </c>
      <c r="AZ12" s="33">
        <v>7</v>
      </c>
      <c r="BA12" s="33"/>
      <c r="BB12" s="33"/>
      <c r="BC12" s="33"/>
      <c r="BD12" s="33"/>
      <c r="BE12" s="33"/>
    </row>
    <row r="13" spans="1:57" s="25" customFormat="1" ht="12.75">
      <c r="A13" s="32"/>
      <c r="B13" s="33">
        <v>31</v>
      </c>
      <c r="C13" s="34" t="s">
        <v>87</v>
      </c>
      <c r="D13" s="35"/>
      <c r="E13" s="36" t="s">
        <v>83</v>
      </c>
      <c r="F13" s="33"/>
      <c r="G13" s="33"/>
      <c r="H13" s="37">
        <v>0.3923611111111111</v>
      </c>
      <c r="I13" s="33"/>
      <c r="J13" s="33"/>
      <c r="K13" s="33">
        <f t="shared" si="0"/>
        <v>76</v>
      </c>
      <c r="L13" s="33">
        <v>5</v>
      </c>
      <c r="M13" s="33">
        <v>0</v>
      </c>
      <c r="N13" s="33">
        <v>1</v>
      </c>
      <c r="O13" s="33">
        <v>1</v>
      </c>
      <c r="P13" s="33">
        <v>1</v>
      </c>
      <c r="Q13" s="33">
        <v>1</v>
      </c>
      <c r="R13" s="33">
        <v>15</v>
      </c>
      <c r="S13" s="33">
        <v>6</v>
      </c>
      <c r="T13" s="33">
        <v>1</v>
      </c>
      <c r="U13" s="33">
        <v>6</v>
      </c>
      <c r="V13" s="33">
        <v>1</v>
      </c>
      <c r="W13" s="33">
        <v>4</v>
      </c>
      <c r="X13" s="33">
        <v>2</v>
      </c>
      <c r="Y13" s="33"/>
      <c r="Z13" s="33"/>
      <c r="AA13" s="33"/>
      <c r="AB13" s="33"/>
      <c r="AC13" s="33"/>
      <c r="AD13" s="33"/>
      <c r="AE13" s="33">
        <v>1</v>
      </c>
      <c r="AF13" s="33"/>
      <c r="AG13" s="33">
        <v>1</v>
      </c>
      <c r="AH13" s="33"/>
      <c r="AI13" s="33">
        <v>1</v>
      </c>
      <c r="AJ13" s="33">
        <v>2</v>
      </c>
      <c r="AK13" s="33">
        <v>8</v>
      </c>
      <c r="AL13" s="33"/>
      <c r="AM13" s="33">
        <v>1</v>
      </c>
      <c r="AN13" s="33"/>
      <c r="AO13" s="33"/>
      <c r="AP13" s="33"/>
      <c r="AQ13" s="33">
        <v>1</v>
      </c>
      <c r="AR13" s="33"/>
      <c r="AS13" s="33"/>
      <c r="AT13" s="33">
        <v>1</v>
      </c>
      <c r="AU13" s="33">
        <v>1</v>
      </c>
      <c r="AV13" s="33">
        <v>0</v>
      </c>
      <c r="AW13" s="33">
        <v>2</v>
      </c>
      <c r="AX13" s="33">
        <v>6</v>
      </c>
      <c r="AY13" s="33">
        <v>2</v>
      </c>
      <c r="AZ13" s="33">
        <v>8</v>
      </c>
      <c r="BA13" s="33"/>
      <c r="BB13" s="33"/>
      <c r="BC13" s="33">
        <v>1</v>
      </c>
      <c r="BD13" s="33">
        <v>1</v>
      </c>
      <c r="BE13" s="33"/>
    </row>
    <row r="14" spans="1:57" s="25" customFormat="1" ht="12.75">
      <c r="A14" s="32"/>
      <c r="B14" s="33">
        <v>33</v>
      </c>
      <c r="C14" s="34" t="s">
        <v>90</v>
      </c>
      <c r="D14" s="35"/>
      <c r="E14" s="36" t="s">
        <v>83</v>
      </c>
      <c r="F14" s="33"/>
      <c r="G14" s="37">
        <v>0.48333333333333334</v>
      </c>
      <c r="H14" s="37">
        <v>0.3263888888888889</v>
      </c>
      <c r="I14" s="33"/>
      <c r="J14" s="33"/>
      <c r="K14" s="33">
        <f t="shared" si="0"/>
        <v>61</v>
      </c>
      <c r="L14" s="33">
        <v>6</v>
      </c>
      <c r="M14" s="33">
        <v>2</v>
      </c>
      <c r="N14" s="33">
        <v>1</v>
      </c>
      <c r="O14" s="33">
        <v>1</v>
      </c>
      <c r="P14" s="33">
        <v>1</v>
      </c>
      <c r="Q14" s="33">
        <v>1</v>
      </c>
      <c r="R14" s="33">
        <v>12</v>
      </c>
      <c r="S14" s="33">
        <v>6</v>
      </c>
      <c r="T14" s="33">
        <v>1</v>
      </c>
      <c r="U14" s="33">
        <v>6</v>
      </c>
      <c r="V14" s="33">
        <v>1</v>
      </c>
      <c r="W14" s="33">
        <v>4</v>
      </c>
      <c r="X14" s="33">
        <v>2</v>
      </c>
      <c r="Y14" s="33"/>
      <c r="Z14" s="33">
        <v>5</v>
      </c>
      <c r="AA14" s="33"/>
      <c r="AB14" s="33"/>
      <c r="AC14" s="33"/>
      <c r="AD14" s="33"/>
      <c r="AE14" s="33">
        <v>1</v>
      </c>
      <c r="AF14" s="33">
        <v>1</v>
      </c>
      <c r="AG14" s="33">
        <v>1</v>
      </c>
      <c r="AH14" s="33">
        <v>1</v>
      </c>
      <c r="AI14" s="33">
        <v>1</v>
      </c>
      <c r="AJ14" s="33">
        <v>0</v>
      </c>
      <c r="AK14" s="33">
        <v>1</v>
      </c>
      <c r="AL14" s="33"/>
      <c r="AM14" s="33">
        <v>1</v>
      </c>
      <c r="AN14" s="33"/>
      <c r="AO14" s="33"/>
      <c r="AP14" s="33"/>
      <c r="AQ14" s="33">
        <v>1</v>
      </c>
      <c r="AR14" s="33"/>
      <c r="AS14" s="33"/>
      <c r="AT14" s="33">
        <v>1</v>
      </c>
      <c r="AU14" s="33">
        <v>1</v>
      </c>
      <c r="AV14" s="33">
        <v>0</v>
      </c>
      <c r="AW14" s="33">
        <v>1</v>
      </c>
      <c r="AX14" s="33">
        <v>5</v>
      </c>
      <c r="AY14" s="33">
        <v>2</v>
      </c>
      <c r="AZ14" s="33"/>
      <c r="BA14" s="33"/>
      <c r="BB14" s="33"/>
      <c r="BC14" s="33"/>
      <c r="BD14" s="33"/>
      <c r="BE14" s="33"/>
    </row>
    <row r="15" spans="1:57" s="25" customFormat="1" ht="12.75">
      <c r="A15" s="32"/>
      <c r="B15" s="33">
        <v>30</v>
      </c>
      <c r="C15" s="34" t="s">
        <v>86</v>
      </c>
      <c r="D15" s="35"/>
      <c r="E15" s="36" t="s">
        <v>83</v>
      </c>
      <c r="F15" s="33"/>
      <c r="G15" s="33"/>
      <c r="H15" s="37">
        <v>0.42569444444444443</v>
      </c>
      <c r="I15" s="33"/>
      <c r="J15" s="33"/>
      <c r="K15" s="33">
        <f t="shared" si="0"/>
        <v>59</v>
      </c>
      <c r="L15" s="33">
        <v>7</v>
      </c>
      <c r="M15" s="33">
        <v>2</v>
      </c>
      <c r="N15" s="33">
        <v>1</v>
      </c>
      <c r="O15" s="33">
        <v>1</v>
      </c>
      <c r="P15" s="33">
        <v>1</v>
      </c>
      <c r="Q15" s="33">
        <v>1</v>
      </c>
      <c r="R15" s="33">
        <v>10</v>
      </c>
      <c r="S15" s="33">
        <v>6</v>
      </c>
      <c r="T15" s="33">
        <v>1</v>
      </c>
      <c r="U15" s="33">
        <v>0</v>
      </c>
      <c r="V15" s="33">
        <v>1</v>
      </c>
      <c r="W15" s="33">
        <v>4</v>
      </c>
      <c r="X15" s="33">
        <v>2</v>
      </c>
      <c r="Y15" s="33">
        <v>1</v>
      </c>
      <c r="Z15" s="33">
        <v>5</v>
      </c>
      <c r="AA15" s="33"/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0</v>
      </c>
      <c r="AK15" s="33">
        <v>0</v>
      </c>
      <c r="AL15" s="33"/>
      <c r="AM15" s="33">
        <v>1</v>
      </c>
      <c r="AN15" s="33"/>
      <c r="AO15" s="33"/>
      <c r="AP15" s="33"/>
      <c r="AQ15" s="33"/>
      <c r="AR15" s="33"/>
      <c r="AS15" s="33"/>
      <c r="AT15" s="33">
        <v>1</v>
      </c>
      <c r="AU15" s="33">
        <v>1</v>
      </c>
      <c r="AV15" s="33">
        <v>6</v>
      </c>
      <c r="AW15" s="33">
        <v>0</v>
      </c>
      <c r="AX15" s="33">
        <v>4</v>
      </c>
      <c r="AY15" s="33">
        <v>2</v>
      </c>
      <c r="AZ15" s="33"/>
      <c r="BA15" s="33"/>
      <c r="BB15" s="33"/>
      <c r="BC15" s="33"/>
      <c r="BD15" s="33"/>
      <c r="BE15" s="33"/>
    </row>
    <row r="16" spans="1:57" s="26" customFormat="1" ht="12.75">
      <c r="A16" s="38"/>
      <c r="B16" s="39">
        <v>37</v>
      </c>
      <c r="C16" s="40" t="s">
        <v>94</v>
      </c>
      <c r="D16" s="41"/>
      <c r="E16" s="42" t="s">
        <v>95</v>
      </c>
      <c r="F16" s="39"/>
      <c r="G16" s="39"/>
      <c r="H16" s="43">
        <v>0.4381944444444445</v>
      </c>
      <c r="I16" s="39"/>
      <c r="J16" s="39"/>
      <c r="K16" s="39">
        <f t="shared" si="0"/>
        <v>82</v>
      </c>
      <c r="L16" s="39">
        <v>1</v>
      </c>
      <c r="M16" s="39">
        <v>0</v>
      </c>
      <c r="N16" s="39">
        <v>1</v>
      </c>
      <c r="O16" s="39">
        <v>1</v>
      </c>
      <c r="P16" s="39">
        <v>1</v>
      </c>
      <c r="Q16" s="39">
        <v>1</v>
      </c>
      <c r="R16" s="39">
        <v>15</v>
      </c>
      <c r="S16" s="39"/>
      <c r="T16" s="39">
        <v>1</v>
      </c>
      <c r="U16" s="39">
        <v>6</v>
      </c>
      <c r="V16" s="39">
        <v>1</v>
      </c>
      <c r="W16" s="39">
        <v>4</v>
      </c>
      <c r="X16" s="39">
        <v>2</v>
      </c>
      <c r="Y16" s="39">
        <v>1</v>
      </c>
      <c r="Z16" s="39"/>
      <c r="AA16" s="39">
        <v>1</v>
      </c>
      <c r="AB16" s="39">
        <v>1</v>
      </c>
      <c r="AC16" s="39"/>
      <c r="AD16" s="39">
        <v>1</v>
      </c>
      <c r="AE16" s="39">
        <v>1</v>
      </c>
      <c r="AF16" s="39">
        <v>1</v>
      </c>
      <c r="AG16" s="39">
        <v>1</v>
      </c>
      <c r="AH16" s="39">
        <v>1</v>
      </c>
      <c r="AI16" s="39">
        <v>1</v>
      </c>
      <c r="AJ16" s="39">
        <v>3</v>
      </c>
      <c r="AK16" s="39">
        <v>12</v>
      </c>
      <c r="AL16" s="39"/>
      <c r="AM16" s="39">
        <v>1</v>
      </c>
      <c r="AN16" s="39"/>
      <c r="AO16" s="39"/>
      <c r="AP16" s="39"/>
      <c r="AQ16" s="39"/>
      <c r="AR16" s="39"/>
      <c r="AS16" s="39"/>
      <c r="AT16" s="39">
        <v>1</v>
      </c>
      <c r="AU16" s="39">
        <v>1</v>
      </c>
      <c r="AV16" s="39">
        <v>4</v>
      </c>
      <c r="AW16" s="39">
        <v>2</v>
      </c>
      <c r="AX16" s="39">
        <v>6</v>
      </c>
      <c r="AY16" s="39">
        <v>2</v>
      </c>
      <c r="AZ16" s="39">
        <v>8</v>
      </c>
      <c r="BA16" s="39"/>
      <c r="BB16" s="39"/>
      <c r="BC16" s="39"/>
      <c r="BD16" s="39"/>
      <c r="BE16" s="39"/>
    </row>
    <row r="17" spans="1:57" s="26" customFormat="1" ht="12.75">
      <c r="A17" s="38"/>
      <c r="B17" s="39">
        <v>36</v>
      </c>
      <c r="C17" s="40" t="s">
        <v>93</v>
      </c>
      <c r="D17" s="41"/>
      <c r="E17" s="42" t="s">
        <v>95</v>
      </c>
      <c r="F17" s="39"/>
      <c r="G17" s="39"/>
      <c r="H17" s="43">
        <v>0.44305555555555554</v>
      </c>
      <c r="I17" s="39"/>
      <c r="J17" s="39"/>
      <c r="K17" s="39">
        <f t="shared" si="0"/>
        <v>72</v>
      </c>
      <c r="L17" s="39">
        <v>2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15</v>
      </c>
      <c r="S17" s="39"/>
      <c r="T17" s="39">
        <v>1</v>
      </c>
      <c r="U17" s="39">
        <v>6</v>
      </c>
      <c r="V17" s="39">
        <v>1</v>
      </c>
      <c r="W17" s="39">
        <v>4</v>
      </c>
      <c r="X17" s="39">
        <v>2</v>
      </c>
      <c r="Y17" s="39"/>
      <c r="Z17" s="39">
        <v>1</v>
      </c>
      <c r="AA17" s="39"/>
      <c r="AB17" s="39"/>
      <c r="AC17" s="39"/>
      <c r="AD17" s="39"/>
      <c r="AE17" s="39">
        <v>1</v>
      </c>
      <c r="AF17" s="39">
        <v>1</v>
      </c>
      <c r="AG17" s="39">
        <v>1</v>
      </c>
      <c r="AH17" s="39">
        <v>1</v>
      </c>
      <c r="AI17" s="39">
        <v>1</v>
      </c>
      <c r="AJ17" s="39">
        <v>3</v>
      </c>
      <c r="AK17" s="39">
        <v>8</v>
      </c>
      <c r="AL17" s="39"/>
      <c r="AM17" s="39">
        <v>1</v>
      </c>
      <c r="AN17" s="39"/>
      <c r="AO17" s="39"/>
      <c r="AP17" s="39"/>
      <c r="AQ17" s="39"/>
      <c r="AR17" s="39"/>
      <c r="AS17" s="39"/>
      <c r="AT17" s="39">
        <v>1</v>
      </c>
      <c r="AU17" s="39">
        <v>1</v>
      </c>
      <c r="AV17" s="39">
        <v>1</v>
      </c>
      <c r="AW17" s="39">
        <v>1</v>
      </c>
      <c r="AX17" s="39">
        <v>6</v>
      </c>
      <c r="AY17" s="39"/>
      <c r="AZ17" s="39">
        <v>8</v>
      </c>
      <c r="BA17" s="39"/>
      <c r="BB17" s="39"/>
      <c r="BC17" s="39">
        <v>1</v>
      </c>
      <c r="BD17" s="39">
        <v>1</v>
      </c>
      <c r="BE17" s="39"/>
    </row>
    <row r="18" spans="1:57" s="26" customFormat="1" ht="12.75">
      <c r="A18" s="38"/>
      <c r="B18" s="39">
        <v>35</v>
      </c>
      <c r="C18" s="40" t="s">
        <v>92</v>
      </c>
      <c r="D18" s="41"/>
      <c r="E18" s="42" t="s">
        <v>95</v>
      </c>
      <c r="F18" s="39"/>
      <c r="G18" s="39"/>
      <c r="H18" s="43">
        <v>0.43124999999999997</v>
      </c>
      <c r="I18" s="39"/>
      <c r="J18" s="39"/>
      <c r="K18" s="39">
        <f t="shared" si="0"/>
        <v>53</v>
      </c>
      <c r="L18" s="39">
        <v>3</v>
      </c>
      <c r="M18" s="39">
        <v>2</v>
      </c>
      <c r="N18" s="39">
        <v>0</v>
      </c>
      <c r="O18" s="39">
        <v>0</v>
      </c>
      <c r="P18" s="39">
        <v>1</v>
      </c>
      <c r="Q18" s="39">
        <v>1</v>
      </c>
      <c r="R18" s="39">
        <v>14</v>
      </c>
      <c r="S18" s="39"/>
      <c r="T18" s="39">
        <v>1</v>
      </c>
      <c r="U18" s="39">
        <v>6</v>
      </c>
      <c r="V18" s="39">
        <v>1</v>
      </c>
      <c r="W18" s="39">
        <v>3</v>
      </c>
      <c r="X18" s="39">
        <v>2</v>
      </c>
      <c r="Y18" s="39"/>
      <c r="Z18" s="39">
        <v>1</v>
      </c>
      <c r="AA18" s="39"/>
      <c r="AB18" s="39">
        <v>1</v>
      </c>
      <c r="AC18" s="39"/>
      <c r="AD18" s="39"/>
      <c r="AE18" s="39">
        <v>1</v>
      </c>
      <c r="AF18" s="39"/>
      <c r="AG18" s="39">
        <v>1</v>
      </c>
      <c r="AH18" s="39">
        <v>1</v>
      </c>
      <c r="AI18" s="39">
        <v>1</v>
      </c>
      <c r="AJ18" s="39">
        <v>0</v>
      </c>
      <c r="AK18" s="39"/>
      <c r="AL18" s="39"/>
      <c r="AM18" s="39">
        <v>1</v>
      </c>
      <c r="AN18" s="39"/>
      <c r="AO18" s="39"/>
      <c r="AP18" s="39"/>
      <c r="AQ18" s="39"/>
      <c r="AR18" s="39"/>
      <c r="AS18" s="39"/>
      <c r="AT18" s="39">
        <v>1</v>
      </c>
      <c r="AU18" s="39">
        <v>1</v>
      </c>
      <c r="AV18" s="39">
        <v>6</v>
      </c>
      <c r="AW18" s="39"/>
      <c r="AX18" s="39">
        <v>6</v>
      </c>
      <c r="AY18" s="39"/>
      <c r="AZ18" s="39"/>
      <c r="BA18" s="39">
        <v>1</v>
      </c>
      <c r="BB18" s="39"/>
      <c r="BC18" s="39"/>
      <c r="BD18" s="39"/>
      <c r="BE18" s="39"/>
    </row>
    <row r="19" spans="1:57" s="26" customFormat="1" ht="12.75">
      <c r="A19" s="38"/>
      <c r="B19" s="39">
        <v>34</v>
      </c>
      <c r="C19" s="40" t="s">
        <v>91</v>
      </c>
      <c r="D19" s="41"/>
      <c r="E19" s="42" t="s">
        <v>95</v>
      </c>
      <c r="F19" s="39"/>
      <c r="G19" s="39"/>
      <c r="H19" s="42" t="s">
        <v>96</v>
      </c>
      <c r="I19" s="39"/>
      <c r="J19" s="39"/>
      <c r="K19" s="39">
        <f t="shared" si="0"/>
        <v>7</v>
      </c>
      <c r="L19" s="42" t="s">
        <v>105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v>5</v>
      </c>
      <c r="X19" s="39">
        <v>2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>
        <v>0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ht="12.75">
      <c r="C20" s="16"/>
    </row>
  </sheetData>
  <sheetProtection/>
  <autoFilter ref="B1:BE1"/>
  <printOptions/>
  <pageMargins left="0.5905511811023623" right="0.5905511811023623" top="0.5905511811023623" bottom="0.5905511811023623" header="0.5118110236220472" footer="0.5118110236220472"/>
  <pageSetup fitToHeight="1" fitToWidth="1" horizontalDpi="200" verticalDpi="2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Вячеслав</cp:lastModifiedBy>
  <cp:lastPrinted>2013-11-02T04:55:05Z</cp:lastPrinted>
  <dcterms:created xsi:type="dcterms:W3CDTF">1996-10-08T23:32:33Z</dcterms:created>
  <dcterms:modified xsi:type="dcterms:W3CDTF">2020-07-04T14:40:41Z</dcterms:modified>
  <cp:category/>
  <cp:version/>
  <cp:contentType/>
  <cp:contentStatus/>
</cp:coreProperties>
</file>